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a9a39c32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gled" sheetId="1" r:id="R9ddb8bf0a79440c5"/>
    <x:sheet xmlns:r="http://schemas.openxmlformats.org/officeDocument/2006/relationships" name="Vse omembe" sheetId="2" r:id="Re5f5385b681b4a65"/>
    <x:sheet xmlns:r="http://schemas.openxmlformats.org/officeDocument/2006/relationships" name="Osrednji članki" sheetId="3" r:id="Ra730976f89f8480b"/>
    <x:sheet xmlns:r="http://schemas.openxmlformats.org/officeDocument/2006/relationships" name="Veronika 2016-2018" sheetId="4" r:id="R37d91ba4c4ae4b17"/>
    <x:sheet xmlns:r="http://schemas.openxmlformats.org/officeDocument/2006/relationships" name="Arhivi in vrzeli" sheetId="5" r:id="R19a43a7fcef640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i/>
      <x:sz val="11"/>
      <x:color rgb="FF244C55"/>
      <x:name val="Carlito"/>
    </x:font>
    <x:font>
      <x:b/>
      <x:sz val="14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63D46"/>
      </x:patternFill>
    </x:fill>
    <x:fill>
      <x:patternFill patternType="solid">
        <x:fgColor rgb="FFDCECEE"/>
      </x:patternFill>
    </x:fill>
    <x:fill>
      <x:patternFill patternType="solid">
        <x:fgColor rgb="FFF2F7F8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</x:font>
      <x:fill>
        <x:patternFill patternType="solid">
          <x:bgColor rgb="FFF7D8A8"/>
        </x:patternFill>
      </x:fill>
    </x:dxf>
    <x:dxf>
      <x:font>
        <x:b/>
      </x:font>
      <x:fill>
        <x:patternFill patternType="solid">
          <x:bgColor rgb="FFDFF0E5"/>
        </x:patternFill>
      </x:fill>
    </x:dxf>
    <x:dxf>
      <x:font>
        <x:b/>
      </x:font>
      <x:fill>
        <x:patternFill patternType="solid">
          <x:bgColor rgb="FFE8E4F8"/>
        </x:patternFill>
      </x:fill>
    </x:dxf>
    <x:dxf>
      <x:font>
        <x:b/>
      </x:font>
      <x:fill>
        <x:patternFill patternType="solid">
          <x:bgColor rgb="FFF7D8A8"/>
        </x:patternFill>
      </x:fill>
    </x:dxf>
    <x:dxf>
      <x:font>
        <x:b/>
      </x:font>
      <x:fill>
        <x:patternFill patternType="solid">
          <x:bgColor rgb="FFDFF0E5"/>
        </x:patternFill>
      </x:fill>
    </x:dxf>
    <x:dxf>
      <x:font>
        <x:b/>
      </x:font>
      <x:fill>
        <x:patternFill patternType="solid">
          <x:bgColor rgb="FFE8E4F8"/>
        </x:patternFill>
      </x:fill>
    </x:dxf>
    <x:dxf>
      <x:font>
        <x:b/>
      </x:font>
      <x:fill>
        <x:patternFill patternType="solid">
          <x:bgColor rgb="FFF7D8A8"/>
        </x:patternFill>
      </x:fill>
    </x:dxf>
    <x:dxf>
      <x:font>
        <x:b/>
      </x:font>
      <x:fill>
        <x:patternFill patternType="solid">
          <x:bgColor rgb="FFDFF0E5"/>
        </x:patternFill>
      </x:fill>
    </x:dxf>
    <x:dxf>
      <x:font>
        <x:b/>
      </x:font>
      <x:fill>
        <x:patternFill patternType="solid">
          <x:bgColor rgb="FFE8E4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8944a3dc743ae" /><Relationship Type="http://schemas.openxmlformats.org/officeDocument/2006/relationships/theme" Target="/xl/theme/theme1.xml" Id="R342ef9cf4a444054" /><Relationship Type="http://schemas.openxmlformats.org/officeDocument/2006/relationships/sharedStrings" Target="/xl/sharedStrings.xml" Id="R8dcbd685fb96405e" /><Relationship Type="http://schemas.openxmlformats.org/officeDocument/2006/relationships/worksheet" Target="/xl/worksheets/sheet1.xml" Id="R9ddb8bf0a79440c5" /><Relationship Type="http://schemas.openxmlformats.org/officeDocument/2006/relationships/worksheet" Target="/xl/worksheets/sheet2.xml" Id="Re5f5385b681b4a65" /><Relationship Type="http://schemas.openxmlformats.org/officeDocument/2006/relationships/worksheet" Target="/xl/worksheets/sheet3.xml" Id="Ra730976f89f8480b" /><Relationship Type="http://schemas.openxmlformats.org/officeDocument/2006/relationships/worksheet" Target="/xl/worksheets/sheet4.xml" Id="R37d91ba4c4ae4b17" /><Relationship Type="http://schemas.openxmlformats.org/officeDocument/2006/relationships/worksheet" Target="/xl/worksheets/sheet5.xml" Id="R19a43a7fcef6403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6f22ae12b14f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Največ evidentiranih objav po medijih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Št. objav</c:v>
          </c:tx>
          <c:cat>
            <c:strRef>
              <c:f>'Pregled'!$D$5:$D$14</c:f>
              <c:strCache>
                <c:ptCount val="0"/>
              </c:strCache>
            </c:strRef>
          </c:cat>
          <c:val>
            <c:numRef>
              <c:f>'Pregled'!$E$5:$E$14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6f22ae12b14fc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llMentionsTable" displayName="AllMentionsTable" ref="A1:O118" headerRowCount="1" totalsRowCount="0" totalsRowShown="0">
  <x:tableColumns count="15">
    <x:tableColumn id="1" name="ID"/>
    <x:tableColumn id="2" name="Datum"/>
    <x:tableColumn id="3" name="Leto"/>
    <x:tableColumn id="4" name="Medij"/>
    <x:tableColumn id="5" name="Država"/>
    <x:tableColumn id="6" name="Naslov"/>
    <x:tableColumn id="7" name="Tip objave"/>
    <x:tableColumn id="8" name="Vloga Mihe Firšta"/>
    <x:tableColumn id="9" name="Tema / projekt"/>
    <x:tableColumn id="10" name="Pomen (1–3)"/>
    <x:tableColumn id="11" name="Osrednji članek?"/>
    <x:tableColumn id="12" name="Veronika 2016–18?"/>
    <x:tableColumn id="13" name="Stopnja potrditve"/>
    <x:tableColumn id="14" name="Opomba"/>
    <x:tableColumn id="15" name="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reArticlesTable" displayName="CoreArticlesTable" ref="A1:O19" headerRowCount="1" totalsRowCount="0" totalsRowShown="0">
  <x:tableColumns count="15">
    <x:tableColumn id="1" name="ID"/>
    <x:tableColumn id="2" name="Datum"/>
    <x:tableColumn id="3" name="Leto"/>
    <x:tableColumn id="4" name="Medij"/>
    <x:tableColumn id="5" name="Država"/>
    <x:tableColumn id="6" name="Naslov"/>
    <x:tableColumn id="7" name="Tip objave"/>
    <x:tableColumn id="8" name="Vloga Mihe Firšta"/>
    <x:tableColumn id="9" name="Tema / projekt"/>
    <x:tableColumn id="10" name="Pomen (1–3)"/>
    <x:tableColumn id="11" name="Osrednji članek?"/>
    <x:tableColumn id="12" name="Veronika 2016–18?"/>
    <x:tableColumn id="13" name="Stopnja potrditve"/>
    <x:tableColumn id="14" name="Opomba"/>
    <x:tableColumn id="15" name="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eronikaTable" displayName="VeronikaTable" ref="A1:P18" headerRowCount="1" totalsRowCount="0" totalsRowShown="0">
  <x:tableColumns count="16">
    <x:tableColumn id="1" name="ID"/>
    <x:tableColumn id="2" name="Datum"/>
    <x:tableColumn id="3" name="Leto"/>
    <x:tableColumn id="4" name="Medij"/>
    <x:tableColumn id="5" name="Država"/>
    <x:tableColumn id="6" name="Naslov"/>
    <x:tableColumn id="7" name="Tip objave"/>
    <x:tableColumn id="8" name="Vloga Mihe Firšta"/>
    <x:tableColumn id="9" name="Tema / projekt"/>
    <x:tableColumn id="10" name="Pomen (1–3)"/>
    <x:tableColumn id="11" name="Osrednji članek?"/>
    <x:tableColumn id="12" name="Veronika 2016–18?"/>
    <x:tableColumn id="13" name="Stopnja potrditve"/>
    <x:tableColumn id="14" name="Opomba"/>
    <x:tableColumn id="15" name="URL"/>
    <x:tableColumn id="16" name="Uredniška / PR ocen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rchivesTable" displayName="ArchivesTable" ref="A1:F10" headerRowCount="1" totalsRowCount="0" totalsRowShown="0">
  <x:tableColumns count="6">
    <x:tableColumn id="1" name="Vir / arhiv"/>
    <x:tableColumn id="2" name="Kaj je bilo pregledano"/>
    <x:tableColumn id="3" name="Rezultat"/>
    <x:tableColumn id="4" name="Status"/>
    <x:tableColumn id="5" name="Opomba / naslednji korak"/>
    <x:tableColumn id="6" name="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0fc76f3db084c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5a39db1c5cf422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74a283f8e3d45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32bdacd8fca4e6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edd5d7096c349f5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7" hidden="0" customWidth="1"/>
    <x:col min="3" max="3" width="4" hidden="0" customWidth="1"/>
    <x:col min="4" max="4" width="31" hidden="0" customWidth="1"/>
    <x:col min="5" max="5" width="12" hidden="0" customWidth="1"/>
    <x:col min="6" max="6" width="4" hidden="0" customWidth="1"/>
  </x:cols>
  <x:sheetData>
    <x:row r="1" ht="44" customHeight="1">
      <x:c r="A1" s="19" t="str">
        <x:v>KLIPING — Miha Firšt</x:v>
      </x:c>
      <x:c r="B1" s="19"/>
      <x:c r="C1" s="19"/>
      <x:c r="D1" s="19"/>
      <x:c r="E1" s="19"/>
      <x:c r="F1" s="19"/>
      <x:c r="G1" s="19"/>
      <x:c r="H1" s="19"/>
    </x:row>
    <x:row r="2" ht="34" customHeight="1">
      <x:c r="A2" s="24" t="str">
        <x:v>Razširjen kliping slovenskih in tujih medijskih objav; vključuje dodatni pregled dLib.si, starih arhivov ter poseben sklop Veronika Deseniška 2016–2018.</x:v>
      </x:c>
      <x:c r="B2" s="24"/>
      <x:c r="C2" s="24"/>
      <x:c r="D2" s="24"/>
      <x:c r="E2" s="24"/>
      <x:c r="F2" s="24"/>
      <x:c r="G2" s="24"/>
      <x:c r="H2" s="24"/>
    </x:row>
    <x:row r="4">
      <x:c r="A4" s="3" t="str">
        <x:v>Kazalnik</x:v>
      </x:c>
      <x:c r="B4" s="3" t="str">
        <x:v>Vrednost</x:v>
      </x:c>
      <x:c r="D4" s="3" t="str">
        <x:v>Medij</x:v>
      </x:c>
      <x:c r="E4" s="3" t="str">
        <x:v>Št. objav</x:v>
      </x:c>
    </x:row>
    <x:row r="5">
      <x:c r="A5" t="str">
        <x:v>Vseh evidentiranih medijskih objav</x:v>
      </x:c>
      <x:c r="B5" s="29" t="n">
        <x:f>COUNTA('Vse omembe'!A2:A118)</x:f>
        <x:v>117</x:v>
      </x:c>
      <x:c r="D5" t="str">
        <x:v>Večer</x:v>
      </x:c>
      <x:c r="E5" t="n">
        <x:f>COUNTIF('Vse omembe'!D:D,D5)</x:f>
        <x:v>21</x:v>
      </x:c>
    </x:row>
    <x:row r="6">
      <x:c r="A6" t="str">
        <x:v>Osrednjih člankov / intervjujev</x:v>
      </x:c>
      <x:c r="B6" s="29" t="n">
        <x:f>COUNTIF('Vse omembe'!K2:K118,"Da")</x:f>
        <x:v>18</x:v>
      </x:c>
      <x:c r="D6" t="str">
        <x:v>Delo</x:v>
      </x:c>
      <x:c r="E6" t="n">
        <x:f>COUNTIF('Vse omembe'!D:D,D6)</x:f>
        <x:v>16</x:v>
      </x:c>
    </x:row>
    <x:row r="7">
      <x:c r="A7" t="str">
        <x:v>Objav Veronika 2016–2018</x:v>
      </x:c>
      <x:c r="B7" s="29" t="n">
        <x:f>COUNTIF('Vse omembe'!L2:L118,"Da")</x:f>
        <x:v>17</x:v>
      </x:c>
      <x:c r="D7" t="str">
        <x:v>Celje.info</x:v>
      </x:c>
      <x:c r="E7" t="n">
        <x:f>COUNTIF('Vse omembe'!D:D,D7)</x:f>
        <x:v>13</x:v>
      </x:c>
    </x:row>
    <x:row r="8">
      <x:c r="A8" t="str">
        <x:v>Tujih medijskih objav</x:v>
      </x:c>
      <x:c r="B8" s="29" t="n">
        <x:f>COUNTIF('Vse omembe'!E2:E118,"&lt;&gt;Slovenija")</x:f>
        <x:v>8</x:v>
      </x:c>
      <x:c r="D8" t="str">
        <x:v>Celjan / Novice.si</x:v>
      </x:c>
      <x:c r="E8" t="n">
        <x:f>COUNTIF('Vse omembe'!D:D,D8)</x:f>
        <x:v>9</x:v>
      </x:c>
    </x:row>
    <x:row r="9">
      <x:c r="D9" t="str">
        <x:v>Štajerski val</x:v>
      </x:c>
      <x:c r="E9" t="n">
        <x:f>COUNTIF('Vse omembe'!D:D,D9)</x:f>
        <x:v>7</x:v>
      </x:c>
    </x:row>
    <x:row r="10">
      <x:c r="D10" t="str">
        <x:v>Kozjansko.info</x:v>
      </x:c>
      <x:c r="E10" t="n">
        <x:f>COUNTIF('Vse omembe'!D:D,D10)</x:f>
        <x:v>6</x:v>
      </x:c>
    </x:row>
    <x:row r="11">
      <x:c r="A11" s="4" t="str">
        <x:v>Metodološka opomba</x:v>
      </x:c>
      <x:c r="B11" s="36" t="str"/>
      <x:c r="C11" s="36" t="str"/>
      <x:c r="D11" s="36" t="str"/>
      <x:c r="E11" s="36" t="str"/>
      <x:c r="F11" s="36" t="str"/>
    </x:row>
    <x:row r="12">
      <x:c r="A12" s="37" t="str">
        <x:v>Pomen 3</x:v>
      </x:c>
      <x:c r="B12" s="36" t="str">
        <x:v>Miha Firšt je osrednja tema, intervjuvanec, avtor ali ključni predmet recenzije.</x:v>
      </x:c>
      <x:c r="C12" s="36" t="str"/>
      <x:c r="D12" s="36" t="str"/>
      <x:c r="E12" s="36" t="str"/>
      <x:c r="F12" s="36" t="str"/>
    </x:row>
    <x:row r="13">
      <x:c r="A13" s="37" t="str">
        <x:v>Pomen 2</x:v>
      </x:c>
      <x:c r="B13" s="36" t="str">
        <x:v>Pomembno citiran ali v pomembni ustvarjalni/produkcijski vlogi.</x:v>
      </x:c>
      <x:c r="C13" s="36" t="str"/>
      <x:c r="D13" s="36" t="str"/>
      <x:c r="E13" s="36" t="str"/>
      <x:c r="F13" s="36" t="str"/>
    </x:row>
    <x:row r="14">
      <x:c r="A14" s="37" t="str">
        <x:v>Pomen 1</x:v>
      </x:c>
      <x:c r="B14" s="36" t="str">
        <x:v>Omenjen oziroma naveden kot izvajalec/član zasedbe.</x:v>
      </x:c>
      <x:c r="C14" s="36" t="str"/>
      <x:c r="D14" s="36" t="str"/>
      <x:c r="E14" s="36" t="str"/>
      <x:c r="F14" s="36" t="str"/>
    </x:row>
    <x:row r="15">
      <x:c r="A15" s="37" t="str">
        <x:v>Veronika 2016–18</x:v>
      </x:c>
      <x:c r="B15" s="36" t="str">
        <x:v>Vključene so samo objave, kjer je bilo ime Miha Firšt dejansko potrjeno; lažno pozitivni zadetki so izločeni.</x:v>
      </x:c>
      <x:c r="C15" s="36" t="str"/>
      <x:c r="D15" s="36" t="str"/>
      <x:c r="E15" s="36" t="str"/>
      <x:c r="F15" s="36" t="str"/>
    </x:row>
    <x:row r="16">
      <x:c r="A16" s="37" t="str">
        <x:v>Arhivi</x:v>
      </x:c>
      <x:c r="B16" s="36" t="str">
        <x:v>dLib, RTV, Novi tednik in Celjan imajo različne stopnje digitalne dostopnosti; odprte vrzeli so popisane na posebnem zavihku.</x:v>
      </x:c>
      <x:c r="C16" s="36" t="str"/>
      <x:c r="D16" s="36" t="str"/>
      <x:c r="E16" s="36" t="str"/>
      <x:c r="F16" s="36" t="str"/>
    </x:row>
    <x:row r="18">
      <x:c r="A18" s="4" t="str">
        <x:v>Posebni poudarki</x:v>
      </x:c>
      <x:c r="B18" s="36" t="str"/>
      <x:c r="C18" s="36" t="str"/>
      <x:c r="D18" s="36" t="str"/>
      <x:c r="E18" s="36" t="str"/>
      <x:c r="F18" s="36" t="str"/>
    </x:row>
    <x:row r="19">
      <x:c r="A19" s="37" t="str">
        <x:v>Celjan</x:v>
      </x:c>
      <x:c r="B19" s="36" t="str">
        <x:v>Stari spletni arhiv je danes na Novice.si; najdenih je več neposredno podpisanih objav Uredništva Celjana, zlasti o Veroniki 2016.</x:v>
      </x:c>
      <x:c r="C19" s="36" t="str"/>
      <x:c r="D19" s="36" t="str"/>
      <x:c r="E19" s="36" t="str"/>
      <x:c r="F19" s="36" t="str"/>
    </x:row>
    <x:row r="20">
      <x:c r="A20" s="37" t="str">
        <x:v>Veronika Deseniška</x:v>
      </x:c>
      <x:c r="B20" s="36" t="str">
        <x:v>Najmočnejše uredniške objave 2016: 24UR, Slovenske novice, Celjan in Govorise; 2017: Večer in Domžalec; 2018: Celjan in Celje.info.</x:v>
      </x:c>
      <x:c r="C20" s="36" t="str"/>
      <x:c r="D20" s="36" t="str"/>
      <x:c r="E20" s="36" t="str"/>
      <x:c r="F20" s="36" t="str"/>
    </x:row>
    <x:row r="21">
      <x:c r="A21" s="37" t="str">
        <x:v>dLib.si</x:v>
      </x:c>
      <x:c r="B21" s="36" t="str">
        <x:v>V javno indeksiranem delu ni bilo mogoče zanesljivo potrditi zadetka za glasbenika Miho Firšta; napačni zadetki na druge osebe so izločeni.</x:v>
      </x:c>
      <x:c r="C21" s="36" t="str"/>
      <x:c r="D21" s="36" t="str"/>
      <x:c r="E21" s="36" t="str"/>
      <x:c r="F21" s="36" t="str"/>
    </x:row>
    <x:row r="22">
      <x:c r="A22" s="37" t="str">
        <x:v>RTV Slovenija</x:v>
      </x:c>
      <x:c r="B22" s="36" t="str">
        <x:v>AV arhiv ostaja največja tehnična vrzel zaradi blokiranega neposrednega indeksnega dostopa; radijski pogovor o Veroniki je sekundarno potrjen.</x:v>
      </x:c>
      <x:c r="C22" s="36" t="str"/>
      <x:c r="D22" s="36" t="str"/>
      <x:c r="E22" s="36" t="str"/>
      <x:c r="F22" s="36" t="str"/>
    </x:row>
  </x:sheetData>
  <x:mergeCells>
    <x:mergeCell ref="A1:H1"/>
    <x:mergeCell ref="A2:H2"/>
    <x:mergeCell ref="A11:F11"/>
    <x:mergeCell ref="B12:F12"/>
    <x:mergeCell ref="B13:F13"/>
    <x:mergeCell ref="B14:F14"/>
    <x:mergeCell ref="B15:F15"/>
    <x:mergeCell ref="B16:F16"/>
    <x:mergeCell ref="A18:F18"/>
    <x:mergeCell ref="B19:F19"/>
    <x:mergeCell ref="B20:F20"/>
    <x:mergeCell ref="B21:F21"/>
    <x:mergeCell ref="B22:F22"/>
  </x:mergeCells>
  <x:pageMargins left="0.7" right="0.7" top="0.75" bottom="0.75" header="0.3" footer="0.3"/>
  <x:drawing xmlns:r="http://schemas.openxmlformats.org/officeDocument/2006/relationships" r:id="R60fc76f3db084cc9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3" hidden="0" customWidth="1"/>
    <x:col min="3" max="3" width="8" hidden="0" customWidth="1"/>
    <x:col min="4" max="4" width="24" hidden="0" customWidth="1"/>
    <x:col min="5" max="5" width="12" hidden="0" customWidth="1"/>
    <x:col min="6" max="6" width="48" hidden="0" customWidth="1"/>
    <x:col min="7" max="7" width="24" hidden="0" customWidth="1"/>
    <x:col min="8" max="8" width="28" hidden="0" customWidth="1"/>
    <x:col min="9" max="9" width="29" hidden="0" customWidth="1"/>
    <x:col min="10" max="10" width="11" hidden="0" customWidth="1"/>
    <x:col min="11" max="11" width="16" hidden="0" customWidth="1"/>
    <x:col min="12" max="12" width="16" hidden="0" customWidth="1"/>
    <x:col min="13" max="13" width="18" hidden="0" customWidth="1"/>
    <x:col min="14" max="14" width="42" hidden="0" customWidth="1"/>
    <x:col min="15" max="15" width="58" hidden="0" customWidth="1"/>
  </x:cols>
  <x:sheetData>
    <x:row r="1" ht="34" customHeight="1">
      <x:c r="A1" s="5" t="str">
        <x:v>ID</x:v>
      </x:c>
      <x:c r="B1" s="5" t="str">
        <x:v>Datum</x:v>
      </x:c>
      <x:c r="C1" s="5" t="str">
        <x:v>Leto</x:v>
      </x:c>
      <x:c r="D1" s="5" t="str">
        <x:v>Medij</x:v>
      </x:c>
      <x:c r="E1" s="5" t="str">
        <x:v>Država</x:v>
      </x:c>
      <x:c r="F1" s="5" t="str">
        <x:v>Naslov</x:v>
      </x:c>
      <x:c r="G1" s="5" t="str">
        <x:v>Tip objave</x:v>
      </x:c>
      <x:c r="H1" s="5" t="str">
        <x:v>Vloga Mihe Firšta</x:v>
      </x:c>
      <x:c r="I1" s="5" t="str">
        <x:v>Tema / projekt</x:v>
      </x:c>
      <x:c r="J1" s="5" t="str">
        <x:v>Pomen (1–3)</x:v>
      </x:c>
      <x:c r="K1" s="5" t="str">
        <x:v>Osrednji članek?</x:v>
      </x:c>
      <x:c r="L1" s="5" t="str">
        <x:v>Veronika 2016–18?</x:v>
      </x:c>
      <x:c r="M1" s="5" t="str">
        <x:v>Stopnja potrditve</x:v>
      </x:c>
      <x:c r="N1" s="5" t="str">
        <x:v>Opomba</x:v>
      </x:c>
      <x:c r="O1" s="5" t="str">
        <x:v>URL</x:v>
      </x:c>
    </x:row>
    <x:row r="2">
      <x:c r="A2" s="12" t="n">
        <x:v>1</x:v>
      </x:c>
      <x:c r="B2" s="12" t="str">
        <x:v>2015-02-13</x:v>
      </x:c>
      <x:c r="C2" s="12" t="n">
        <x:v>2015</x:v>
      </x:c>
      <x:c r="D2" s="12" t="str">
        <x:v>Delo</x:v>
      </x:c>
      <x:c r="E2" s="12" t="str">
        <x:v>Slovenija</x:v>
      </x:c>
      <x:c r="F2" s="12" t="str">
        <x:v>Deloskop izpostavlja: Veliki koncertni poklon slovitemu Jeanu Sibeliusu</x:v>
      </x:c>
      <x:c r="G2" s="12" t="str">
        <x:v>napoved/članek</x:v>
      </x:c>
      <x:c r="H2" s="12" t="str">
        <x:v>kontrabasist</x:v>
      </x:c>
      <x:c r="I2" s="12" t="str">
        <x:v>koncert</x:v>
      </x:c>
      <x:c r="J2" s="14" t="n">
        <x:v>1</x:v>
      </x:c>
      <x:c r="K2" s="14" t="str">
        <x:v>Ne</x:v>
      </x:c>
      <x:c r="L2" s="14" t="str">
        <x:v>Ne</x:v>
      </x:c>
      <x:c r="M2" s="14" t="str">
        <x:v>visoka</x:v>
      </x:c>
      <x:c r="N2" s="12" t="str">
        <x:v>naveden med izvajalci</x:v>
      </x:c>
      <x:c r="O2" s="12" t="str">
        <x:v>https://www.delo.si/kultura/glasba/deloskop-izpostavlja-veliki-koncertni-poklon-slovitemu-jeanu-sibeliusu</x:v>
      </x:c>
    </x:row>
    <x:row r="3">
      <x:c r="A3" s="12" t="n">
        <x:v>2</x:v>
      </x:c>
      <x:c r="B3" s="12" t="str">
        <x:v>2018-03-30</x:v>
      </x:c>
      <x:c r="C3" s="12" t="n">
        <x:v>2018</x:v>
      </x:c>
      <x:c r="D3" s="12" t="str">
        <x:v>Delo</x:v>
      </x:c>
      <x:c r="E3" s="12" t="str">
        <x:v>Slovenija</x:v>
      </x:c>
      <x:c r="F3" s="12" t="str">
        <x:v>Frustracije profesionalnega glasbenika</x:v>
      </x:c>
      <x:c r="G3" s="12" t="str">
        <x:v>profil/napoved predstave</x:v>
      </x:c>
      <x:c r="H3" s="12" t="str">
        <x:v>igralec, kontrabasist</x:v>
      </x:c>
      <x:c r="I3" s="12" t="str">
        <x:v>Kontrabas</x:v>
      </x:c>
      <x:c r="J3" s="14" t="n">
        <x:v>3</x:v>
      </x:c>
      <x:c r="K3" s="14" t="str">
        <x:v>Da</x:v>
      </x:c>
      <x:c r="L3" s="14" t="str">
        <x:v>Ne</x:v>
      </x:c>
      <x:c r="M3" s="14" t="str">
        <x:v>visoka</x:v>
      </x:c>
      <x:c r="N3" s="12" t="str">
        <x:v>osrednja tema članka</x:v>
      </x:c>
      <x:c r="O3" s="12" t="str">
        <x:v>https://www.delo.si/kultura/oder/frustracije-profesionalnega-glasbenika</x:v>
      </x:c>
    </x:row>
    <x:row r="4">
      <x:c r="A4" s="12" t="n">
        <x:v>3</x:v>
      </x:c>
      <x:c r="B4" s="12" t="str">
        <x:v>2019-02-06</x:v>
      </x:c>
      <x:c r="C4" s="12" t="n">
        <x:v>2019</x:v>
      </x:c>
      <x:c r="D4" s="12" t="str">
        <x:v>Delo</x:v>
      </x:c>
      <x:c r="E4" s="12" t="str">
        <x:v>Slovenija</x:v>
      </x:c>
      <x:c r="F4" s="12" t="str">
        <x:v>Celjske zvezde za življenjsko delo igralcu Janezu Bermežu</x:v>
      </x:c>
      <x:c r="G4" s="12" t="str">
        <x:v>novica</x:v>
      </x:c>
      <x:c r="H4" s="12" t="str">
        <x:v>nagrajenec</x:v>
      </x:c>
      <x:c r="I4" s="12" t="str">
        <x:v>Celjske zvezde</x:v>
      </x:c>
      <x:c r="J4" s="14" t="n">
        <x:v>2</x:v>
      </x:c>
      <x:c r="K4" s="14" t="str">
        <x:v>Ne</x:v>
      </x:c>
      <x:c r="L4" s="14" t="str">
        <x:v>Ne</x:v>
      </x:c>
      <x:c r="M4" s="14" t="str">
        <x:v>visoka</x:v>
      </x:c>
      <x:c r="N4" s="12" t="str">
        <x:v>prejemnik priznanja</x:v>
      </x:c>
      <x:c r="O4" s="12" t="str">
        <x:v>https://www.delo.si/kultura/razno/celjske-zvezde-za-zivljenjsko-delo-igralcu-janezu-bermezu</x:v>
      </x:c>
    </x:row>
    <x:row r="5">
      <x:c r="A5" s="12" t="n">
        <x:v>4</x:v>
      </x:c>
      <x:c r="B5" s="12" t="str">
        <x:v>2019-02-25</x:v>
      </x:c>
      <x:c r="C5" s="12" t="n">
        <x:v>2019</x:v>
      </x:c>
      <x:c r="D5" s="12" t="str">
        <x:v>Delo</x:v>
      </x:c>
      <x:c r="E5" s="12" t="str">
        <x:v>Slovenija</x:v>
      </x:c>
      <x:c r="F5" s="12" t="str">
        <x:v>Ljubiteljska in profesionalna kultura v istem košu</x:v>
      </x:c>
      <x:c r="G5" s="12" t="str">
        <x:v>članek</x:v>
      </x:c>
      <x:c r="H5" s="12" t="str">
        <x:v>producent, sogovornik</x:v>
      </x:c>
      <x:c r="I5" s="12" t="str">
        <x:v>kulturna politika</x:v>
      </x:c>
      <x:c r="J5" s="14" t="n">
        <x:v>2</x:v>
      </x:c>
      <x:c r="K5" s="14" t="str">
        <x:v>Ne</x:v>
      </x:c>
      <x:c r="L5" s="14" t="str">
        <x:v>Ne</x:v>
      </x:c>
      <x:c r="M5" s="14" t="str">
        <x:v>visoka</x:v>
      </x:c>
      <x:c r="N5" s="12" t="str">
        <x:v>citiran v članku</x:v>
      </x:c>
      <x:c r="O5" s="12" t="str">
        <x:v>https://www.delo.si/kultura/razno/ljubiteljska-in-profesionalna-kultura-v-istem-kosu</x:v>
      </x:c>
    </x:row>
    <x:row r="6">
      <x:c r="A6" s="12" t="n">
        <x:v>5</x:v>
      </x:c>
      <x:c r="B6" s="12" t="str">
        <x:v>2019-03-06</x:v>
      </x:c>
      <x:c r="C6" s="12" t="n">
        <x:v>2019</x:v>
      </x:c>
      <x:c r="D6" s="12" t="str">
        <x:v>Delo</x:v>
      </x:c>
      <x:c r="E6" s="12" t="str">
        <x:v>Slovenija</x:v>
      </x:c>
      <x:c r="F6" s="12" t="str">
        <x:v>Cirkuška glasbena pripoved znanega dela Stravinskega</x:v>
      </x:c>
      <x:c r="G6" s="12" t="str">
        <x:v>napoved/članek</x:v>
      </x:c>
      <x:c r="H6" s="12" t="str">
        <x:v>kontrabasist</x:v>
      </x:c>
      <x:c r="I6" s="12" t="str">
        <x:v>Stravinski / glasbeno-gledališki projekt</x:v>
      </x:c>
      <x:c r="J6" s="14" t="n">
        <x:v>1</x:v>
      </x:c>
      <x:c r="K6" s="14" t="str">
        <x:v>Ne</x:v>
      </x:c>
      <x:c r="L6" s="14" t="str">
        <x:v>Ne</x:v>
      </x:c>
      <x:c r="M6" s="14" t="str">
        <x:v>visoka</x:v>
      </x:c>
      <x:c r="N6" s="12" t="str">
        <x:v>naveden v zasedbi</x:v>
      </x:c>
      <x:c r="O6" s="12" t="str">
        <x:v>https://www.delo.si/kultura/oder/cirkuska-glasbena-pripoved-znanega-dela-stravinskega</x:v>
      </x:c>
    </x:row>
    <x:row r="7">
      <x:c r="A7" s="12" t="n">
        <x:v>6</x:v>
      </x:c>
      <x:c r="B7" s="12" t="str">
        <x:v>2019-09-19</x:v>
      </x:c>
      <x:c r="C7" s="12" t="n">
        <x:v>2019</x:v>
      </x:c>
      <x:c r="D7" s="12" t="str">
        <x:v>Delo</x:v>
      </x:c>
      <x:c r="E7" s="12" t="str">
        <x:v>Slovenija</x:v>
      </x:c>
      <x:c r="F7" s="12" t="str">
        <x:v>Hiša kulture še vedno brez zidov, a z veliko kulture</x:v>
      </x:c>
      <x:c r="G7" s="12" t="str">
        <x:v>članek</x:v>
      </x:c>
      <x:c r="H7" s="12" t="str">
        <x:v>direktor/producent, igralec</x:v>
      </x:c>
      <x:c r="I7" s="12" t="str">
        <x:v>Hiša kulture Celje</x:v>
      </x:c>
      <x:c r="J7" s="14" t="n">
        <x:v>2</x:v>
      </x:c>
      <x:c r="K7" s="14" t="str">
        <x:v>Ne</x:v>
      </x:c>
      <x:c r="L7" s="14" t="str">
        <x:v>Ne</x:v>
      </x:c>
      <x:c r="M7" s="14" t="str">
        <x:v>visoka</x:v>
      </x:c>
      <x:c r="N7" s="12" t="str">
        <x:v>omenjena tudi Kontrabas in Komedija o artu</x:v>
      </x:c>
      <x:c r="O7" s="12" t="str">
        <x:v>https://www.delo.si/kultura/razno/hisa-kulture-se-vedno-brez-zidov-a-z-veliko-kulture</x:v>
      </x:c>
    </x:row>
    <x:row r="8">
      <x:c r="A8" s="12" t="n">
        <x:v>7</x:v>
      </x:c>
      <x:c r="B8" s="12" t="str">
        <x:v>2020-05-15</x:v>
      </x:c>
      <x:c r="C8" s="12" t="n">
        <x:v>2020</x:v>
      </x:c>
      <x:c r="D8" s="12" t="str">
        <x:v>Delo</x:v>
      </x:c>
      <x:c r="E8" s="12" t="str">
        <x:v>Slovenija</x:v>
      </x:c>
      <x:c r="F8" s="12" t="str">
        <x:v>Kako v neskončnost zveni število pi</x:v>
      </x:c>
      <x:c r="G8" s="12" t="str">
        <x:v>profil/članek</x:v>
      </x:c>
      <x:c r="H8" s="12" t="str">
        <x:v>avtor, kontrabasist</x:v>
      </x:c>
      <x:c r="I8" s="12" t="str">
        <x:v>Večna skladba</x:v>
      </x:c>
      <x:c r="J8" s="14" t="n">
        <x:v>3</x:v>
      </x:c>
      <x:c r="K8" s="14" t="str">
        <x:v>Da</x:v>
      </x:c>
      <x:c r="L8" s="14" t="str">
        <x:v>Ne</x:v>
      </x:c>
      <x:c r="M8" s="14" t="str">
        <x:v>visoka</x:v>
      </x:c>
      <x:c r="N8" s="12" t="str">
        <x:v>eden ključnih profilnih člankov</x:v>
      </x:c>
      <x:c r="O8" s="12" t="str">
        <x:v>https://www.delo.si/kultura/glasba/kako-v-neskoncnost-zveni-stevilo-pi</x:v>
      </x:c>
    </x:row>
    <x:row r="9">
      <x:c r="A9" s="12" t="n">
        <x:v>8</x:v>
      </x:c>
      <x:c r="B9" s="12" t="str">
        <x:v>2021-05-26</x:v>
      </x:c>
      <x:c r="C9" s="12" t="n">
        <x:v>2021</x:v>
      </x:c>
      <x:c r="D9" s="12" t="str">
        <x:v>Delo</x:v>
      </x:c>
      <x:c r="E9" s="12" t="str">
        <x:v>Slovenija</x:v>
      </x:c>
      <x:c r="F9" s="12" t="str">
        <x:v>Muzikal, v katerem vladajo kokoši</x:v>
      </x:c>
      <x:c r="G9" s="12" t="str">
        <x:v>članek</x:v>
      </x:c>
      <x:c r="H9" s="12" t="str">
        <x:v>producent</x:v>
      </x:c>
      <x:c r="I9" s="12" t="str">
        <x:v>Kure?!</x:v>
      </x:c>
      <x:c r="J9" s="14" t="n">
        <x:v>2</x:v>
      </x:c>
      <x:c r="K9" s="14" t="str">
        <x:v>Ne</x:v>
      </x:c>
      <x:c r="L9" s="14" t="str">
        <x:v>Ne</x:v>
      </x:c>
      <x:c r="M9" s="14" t="str">
        <x:v>visoka</x:v>
      </x:c>
      <x:c r="N9" s="12" t="str"/>
      <x:c r="O9" s="12" t="str">
        <x:v>https://www.delo.si/kultura/oder/muzikal-v-katerem-vladajo-kokosi</x:v>
      </x:c>
    </x:row>
    <x:row r="10">
      <x:c r="A10" s="12" t="n">
        <x:v>9</x:v>
      </x:c>
      <x:c r="B10" s="12" t="str">
        <x:v>2021-05-30</x:v>
      </x:c>
      <x:c r="C10" s="12" t="n">
        <x:v>2021</x:v>
      </x:c>
      <x:c r="D10" s="12" t="str">
        <x:v>Nedelo / Delo</x:v>
      </x:c>
      <x:c r="E10" s="12" t="str">
        <x:v>Slovenija</x:v>
      </x:c>
      <x:c r="F10" s="12" t="str">
        <x:v>Lila Prap: Če otroke ukalupiš, dobiš majhne robote</x:v>
      </x:c>
      <x:c r="G10" s="12" t="str">
        <x:v>intervju</x:v>
      </x:c>
      <x:c r="H10" s="12" t="str">
        <x:v>pobudnik/producent</x:v>
      </x:c>
      <x:c r="I10" s="12" t="str">
        <x:v>Kure?!</x:v>
      </x:c>
      <x:c r="J10" s="14" t="n">
        <x:v>1</x:v>
      </x:c>
      <x:c r="K10" s="14" t="str">
        <x:v>Ne</x:v>
      </x:c>
      <x:c r="L10" s="14" t="str">
        <x:v>Ne</x:v>
      </x:c>
      <x:c r="M10" s="14" t="str">
        <x:v>visoka</x:v>
      </x:c>
      <x:c r="N10" s="12" t="str">
        <x:v>omenjen v intervjuju z Lilo Prap</x:v>
      </x:c>
      <x:c r="O10" s="12" t="str">
        <x:v>https://www.delo.si/nedelo/lila-prap-ce-otroke-ukalupis-dobis-majhne-robote</x:v>
      </x:c>
    </x:row>
    <x:row r="11">
      <x:c r="A11" s="12" t="n">
        <x:v>10</x:v>
      </x:c>
      <x:c r="B11" s="12" t="str">
        <x:v>2021-11-29</x:v>
      </x:c>
      <x:c r="C11" s="12" t="n">
        <x:v>2021</x:v>
      </x:c>
      <x:c r="D11" s="12" t="str">
        <x:v>Delo</x:v>
      </x:c>
      <x:c r="E11" s="12" t="str">
        <x:v>Slovenija</x:v>
      </x:c>
      <x:c r="F11" s="12" t="str">
        <x:v>Ipavčev Možiček na velenjskem, šentjurskem in celjskem odru</x:v>
      </x:c>
      <x:c r="G11" s="12" t="str">
        <x:v>napoved/članek</x:v>
      </x:c>
      <x:c r="H11" s="12" t="str">
        <x:v>kontrabasist</x:v>
      </x:c>
      <x:c r="I11" s="12" t="str">
        <x:v>Možiček</x:v>
      </x:c>
      <x:c r="J11" s="14" t="n">
        <x:v>1</x:v>
      </x:c>
      <x:c r="K11" s="14" t="str">
        <x:v>Ne</x:v>
      </x:c>
      <x:c r="L11" s="14" t="str">
        <x:v>Ne</x:v>
      </x:c>
      <x:c r="M11" s="14" t="str">
        <x:v>visoka</x:v>
      </x:c>
      <x:c r="N11" s="12" t="str"/>
      <x:c r="O11" s="12" t="str">
        <x:v>https://www.delo.si/kultura/oder/ipavcev-mozicek-na-velenjskem-sentjurskem-in-celjskem-odru</x:v>
      </x:c>
    </x:row>
    <x:row r="12">
      <x:c r="A12" s="12" t="n">
        <x:v>11</x:v>
      </x:c>
      <x:c r="B12" s="12" t="str">
        <x:v>2022-03-29</x:v>
      </x:c>
      <x:c r="C12" s="12" t="n">
        <x:v>2022</x:v>
      </x:c>
      <x:c r="D12" s="12" t="str">
        <x:v>Delo</x:v>
      </x:c>
      <x:c r="E12" s="12" t="str">
        <x:v>Slovenija</x:v>
      </x:c>
      <x:c r="F12" s="12" t="str">
        <x:v>V Mariboru se začenja četrta izdaja platforme Trigger</x:v>
      </x:c>
      <x:c r="G12" s="12" t="str">
        <x:v>novica</x:v>
      </x:c>
      <x:c r="H12" s="12" t="str">
        <x:v>udeleženec</x:v>
      </x:c>
      <x:c r="I12" s="12" t="str">
        <x:v>Trigger / kulturna politika</x:v>
      </x:c>
      <x:c r="J12" s="14" t="n">
        <x:v>1</x:v>
      </x:c>
      <x:c r="K12" s="14" t="str">
        <x:v>Ne</x:v>
      </x:c>
      <x:c r="L12" s="14" t="str">
        <x:v>Ne</x:v>
      </x:c>
      <x:c r="M12" s="14" t="str">
        <x:v>visoka</x:v>
      </x:c>
      <x:c r="N12" s="12" t="str"/>
      <x:c r="O12" s="12" t="str">
        <x:v>https://www.delo.si/kultura/razno/v-mariboru-se-zacenja-cetrta-izdaja-platforme-trigger</x:v>
      </x:c>
    </x:row>
    <x:row r="13">
      <x:c r="A13" s="12" t="n">
        <x:v>12</x:v>
      </x:c>
      <x:c r="B13" s="12" t="str">
        <x:v>2022-04-07</x:v>
      </x:c>
      <x:c r="C13" s="12" t="n">
        <x:v>2022</x:v>
      </x:c>
      <x:c r="D13" s="12" t="str">
        <x:v>Delo</x:v>
      </x:c>
      <x:c r="E13" s="12" t="str">
        <x:v>Slovenija</x:v>
      </x:c>
      <x:c r="F13" s="12" t="str">
        <x:v>Glasba za Nezemljane</x:v>
      </x:c>
      <x:c r="G13" s="12" t="str">
        <x:v>članek</x:v>
      </x:c>
      <x:c r="H13" s="12" t="str">
        <x:v>avtor/izvajalec</x:v>
      </x:c>
      <x:c r="I13" s="12" t="str">
        <x:v>Glasba za Nezemljane</x:v>
      </x:c>
      <x:c r="J13" s="14" t="n">
        <x:v>2</x:v>
      </x:c>
      <x:c r="K13" s="14" t="str">
        <x:v>Ne</x:v>
      </x:c>
      <x:c r="L13" s="14" t="str">
        <x:v>Ne</x:v>
      </x:c>
      <x:c r="M13" s="14" t="str">
        <x:v>visoka</x:v>
      </x:c>
      <x:c r="N13" s="12" t="str"/>
      <x:c r="O13" s="12" t="str">
        <x:v>https://www.delo.si/magazin/dobro-jutro/glasba-za-nezemljane</x:v>
      </x:c>
    </x:row>
    <x:row r="14">
      <x:c r="A14" s="12" t="n">
        <x:v>13</x:v>
      </x:c>
      <x:c r="B14" s="12" t="str">
        <x:v>2022-09-22</x:v>
      </x:c>
      <x:c r="C14" s="12" t="n">
        <x:v>2022</x:v>
      </x:c>
      <x:c r="D14" s="12" t="str">
        <x:v>Delo</x:v>
      </x:c>
      <x:c r="E14" s="12" t="str">
        <x:v>Slovenija</x:v>
      </x:c>
      <x:c r="F14" s="12" t="str">
        <x:v>Poetična ljubezenska zgodba, ki se ohranja v violinskih sonatah</x:v>
      </x:c>
      <x:c r="G14" s="12" t="str">
        <x:v>članek</x:v>
      </x:c>
      <x:c r="H14" s="12" t="str">
        <x:v>avtor glasbe/ustvarjalec</x:v>
      </x:c>
      <x:c r="I14" s="12" t="str">
        <x:v>Tartini</x:v>
      </x:c>
      <x:c r="J14" s="14" t="n">
        <x:v>2</x:v>
      </x:c>
      <x:c r="K14" s="14" t="str">
        <x:v>Ne</x:v>
      </x:c>
      <x:c r="L14" s="14" t="str">
        <x:v>Ne</x:v>
      </x:c>
      <x:c r="M14" s="14" t="str">
        <x:v>visoka</x:v>
      </x:c>
      <x:c r="N14" s="12" t="str"/>
      <x:c r="O14" s="12" t="str">
        <x:v>https://www.delo.si/kultura/oder/poeticna-ljubezenska-zgodba-ki-se-ohranja-v-violinskih-sonatah</x:v>
      </x:c>
    </x:row>
    <x:row r="15">
      <x:c r="A15" s="12" t="n">
        <x:v>14</x:v>
      </x:c>
      <x:c r="B15" s="12" t="str">
        <x:v>2023-07-05</x:v>
      </x:c>
      <x:c r="C15" s="12" t="n">
        <x:v>2023</x:v>
      </x:c>
      <x:c r="D15" s="12" t="str">
        <x:v>Delo</x:v>
      </x:c>
      <x:c r="E15" s="12" t="str">
        <x:v>Slovenija</x:v>
      </x:c>
      <x:c r="F15" s="12" t="str">
        <x:v>Veličastni vandrač glasbenih presežkov</x:v>
      </x:c>
      <x:c r="G15" s="12" t="str">
        <x:v>članek</x:v>
      </x:c>
      <x:c r="H15" s="12" t="str">
        <x:v>kontrabasist</x:v>
      </x:c>
      <x:c r="I15" s="12" t="str">
        <x:v>Benjamin Clementine / Slovenski godalni sekstet</x:v>
      </x:c>
      <x:c r="J15" s="14" t="n">
        <x:v>1</x:v>
      </x:c>
      <x:c r="K15" s="14" t="str">
        <x:v>Ne</x:v>
      </x:c>
      <x:c r="L15" s="14" t="str">
        <x:v>Ne</x:v>
      </x:c>
      <x:c r="M15" s="14" t="str">
        <x:v>visoka</x:v>
      </x:c>
      <x:c r="N15" s="12" t="str"/>
      <x:c r="O15" s="12" t="str">
        <x:v>https://www.delo.si/kultura/glasba/velicastni-vandrac-glasbenih-presezkov</x:v>
      </x:c>
    </x:row>
    <x:row r="16">
      <x:c r="A16" s="12" t="n">
        <x:v>15</x:v>
      </x:c>
      <x:c r="B16" s="12" t="str">
        <x:v>2023-09-12</x:v>
      </x:c>
      <x:c r="C16" s="12" t="n">
        <x:v>2023</x:v>
      </x:c>
      <x:c r="D16" s="12" t="str">
        <x:v>Delo</x:v>
      </x:c>
      <x:c r="E16" s="12" t="str">
        <x:v>Slovenija</x:v>
      </x:c>
      <x:c r="F16" s="12" t="str">
        <x:v>Umetnost za spominska sidrišča in nova vzletišča</x:v>
      </x:c>
      <x:c r="G16" s="12" t="str">
        <x:v>članek</x:v>
      </x:c>
      <x:c r="H16" s="12" t="str">
        <x:v>direktor/umetniški vodja</x:v>
      </x:c>
      <x:c r="I16" s="12" t="str">
        <x:v>Hiša kulture Celje</x:v>
      </x:c>
      <x:c r="J16" s="14" t="n">
        <x:v>2</x:v>
      </x:c>
      <x:c r="K16" s="14" t="str">
        <x:v>Ne</x:v>
      </x:c>
      <x:c r="L16" s="14" t="str">
        <x:v>Ne</x:v>
      </x:c>
      <x:c r="M16" s="14" t="str">
        <x:v>visoka</x:v>
      </x:c>
      <x:c r="N16" s="12" t="str"/>
      <x:c r="O16" s="12" t="str">
        <x:v>https://www.delo.si/kultura/razno/umetnost-za-spominska-sidrisca-in-nova-vzletisca</x:v>
      </x:c>
    </x:row>
    <x:row r="17">
      <x:c r="A17" s="12" t="n">
        <x:v>16</x:v>
      </x:c>
      <x:c r="B17" s="12" t="str">
        <x:v>2024-04-18</x:v>
      </x:c>
      <x:c r="C17" s="12" t="n">
        <x:v>2024</x:v>
      </x:c>
      <x:c r="D17" s="12" t="str">
        <x:v>Deloindom</x:v>
      </x:c>
      <x:c r="E17" s="12" t="str">
        <x:v>Slovenija</x:v>
      </x:c>
      <x:c r="F17" s="12" t="str">
        <x:v>V Celju prvi evropski koncert za pse</x:v>
      </x:c>
      <x:c r="G17" s="12" t="str">
        <x:v>članek</x:v>
      </x:c>
      <x:c r="H17" s="12" t="str">
        <x:v>producent, sogovornik</x:v>
      </x:c>
      <x:c r="I17" s="12" t="str">
        <x:v>Koncert za pse</x:v>
      </x:c>
      <x:c r="J17" s="14" t="n">
        <x:v>2</x:v>
      </x:c>
      <x:c r="K17" s="14" t="str">
        <x:v>Ne</x:v>
      </x:c>
      <x:c r="L17" s="14" t="str">
        <x:v>Ne</x:v>
      </x:c>
      <x:c r="M17" s="14" t="str">
        <x:v>visoka</x:v>
      </x:c>
      <x:c r="N17" s="12" t="str">
        <x:v>obširneje citiran</x:v>
      </x:c>
      <x:c r="O17" s="12" t="str">
        <x:v>https://deloindom.delo.si/vrt-in-zivali/zivali/v-celju-prvi-evropski-koncert-za-pse</x:v>
      </x:c>
    </x:row>
    <x:row r="18">
      <x:c r="A18" s="12" t="n">
        <x:v>17</x:v>
      </x:c>
      <x:c r="B18" s="12" t="str">
        <x:v>2025-04-10</x:v>
      </x:c>
      <x:c r="C18" s="12" t="n">
        <x:v>2025</x:v>
      </x:c>
      <x:c r="D18" s="12" t="str">
        <x:v>Delo</x:v>
      </x:c>
      <x:c r="E18" s="12" t="str">
        <x:v>Slovenija</x:v>
      </x:c>
      <x:c r="F18" s="12" t="str">
        <x:v>Glasbena ustvarjalnost zadnjih sto let za vse. Tudi pse</x:v>
      </x:c>
      <x:c r="G18" s="12" t="str">
        <x:v>članek</x:v>
      </x:c>
      <x:c r="H18" s="12" t="str">
        <x:v>producent</x:v>
      </x:c>
      <x:c r="I18" s="12" t="str">
        <x:v>Janus festival</x:v>
      </x:c>
      <x:c r="J18" s="14" t="n">
        <x:v>2</x:v>
      </x:c>
      <x:c r="K18" s="14" t="str">
        <x:v>Ne</x:v>
      </x:c>
      <x:c r="L18" s="14" t="str">
        <x:v>Ne</x:v>
      </x:c>
      <x:c r="M18" s="14" t="str">
        <x:v>visoka</x:v>
      </x:c>
      <x:c r="N18" s="12" t="str">
        <x:v>obširneje citiran</x:v>
      </x:c>
      <x:c r="O18" s="12" t="str">
        <x:v>https://www.delo.si/kultura/glasba/glasbena-ustvarjalnost-zadnjih-sto-let-za-vse-tudi-pse</x:v>
      </x:c>
    </x:row>
    <x:row r="19">
      <x:c r="A19" s="12" t="n">
        <x:v>18</x:v>
      </x:c>
      <x:c r="B19" s="12" t="str">
        <x:v>2026-03-18</x:v>
      </x:c>
      <x:c r="C19" s="12" t="n">
        <x:v>2026</x:v>
      </x:c>
      <x:c r="D19" s="12" t="str">
        <x:v>Delo</x:v>
      </x:c>
      <x:c r="E19" s="12" t="str">
        <x:v>Slovenija</x:v>
      </x:c>
      <x:c r="F19" s="12" t="str">
        <x:v>Doživeti nastanek glasbe v živo in slišati neponovljivo</x:v>
      </x:c>
      <x:c r="G19" s="12" t="str">
        <x:v>napoved/članek</x:v>
      </x:c>
      <x:c r="H19" s="12" t="str">
        <x:v>kontrabasist</x:v>
      </x:c>
      <x:c r="I19" s="12" t="str">
        <x:v>Duo Jošt Drašler–Miha Firšt</x:v>
      </x:c>
      <x:c r="J19" s="14" t="n">
        <x:v>2</x:v>
      </x:c>
      <x:c r="K19" s="14" t="str">
        <x:v>Da</x:v>
      </x:c>
      <x:c r="L19" s="14" t="str">
        <x:v>Ne</x:v>
      </x:c>
      <x:c r="M19" s="14" t="str">
        <x:v>visoka</x:v>
      </x:c>
      <x:c r="N19" s="12" t="str">
        <x:v>Firšt je eden od dveh osrednjih izvajalcev</x:v>
      </x:c>
      <x:c r="O19" s="12" t="str">
        <x:v>https://www.delo.si/kultura/glasba/jazz-koncert-glasba-celje-dzjezz-drustvo-komot-celjski-mladinski-center</x:v>
      </x:c>
    </x:row>
    <x:row r="20">
      <x:c r="A20" s="12" t="n">
        <x:v>19</x:v>
      </x:c>
      <x:c r="B20" s="12" t="str">
        <x:v>2017-05-31</x:v>
      </x:c>
      <x:c r="C20" s="12" t="n">
        <x:v>2017</x:v>
      </x:c>
      <x:c r="D20" s="12" t="str">
        <x:v>Večer</x:v>
      </x:c>
      <x:c r="E20" s="12" t="str">
        <x:v>Slovenija</x:v>
      </x:c>
      <x:c r="F20" s="12" t="str">
        <x:v>Pestro Poletje v Celju, a že spet z nekaj očitki</x:v>
      </x:c>
      <x:c r="G20" s="12" t="str">
        <x:v>članek</x:v>
      </x:c>
      <x:c r="H20" s="12" t="str">
        <x:v>producent</x:v>
      </x:c>
      <x:c r="I20" s="12" t="str">
        <x:v>Veronika Deseniška / Poletje v Celju</x:v>
      </x:c>
      <x:c r="J20" s="14" t="n">
        <x:v>2</x:v>
      </x:c>
      <x:c r="K20" s="14" t="str">
        <x:v>Ne</x:v>
      </x:c>
      <x:c r="L20" s="14" t="str">
        <x:v>Da</x:v>
      </x:c>
      <x:c r="M20" s="14" t="str">
        <x:v>srednja</x:v>
      </x:c>
      <x:c r="N20" s="12" t="str">
        <x:v>ime in tema potrjena v indeksu; del vsebine za naročnike</x:v>
      </x:c>
      <x:c r="O20" s="12" t="str">
        <x:v>https://vecer.com/prosti-cas/pestro-poletje-v-celju-a-ze-spet-z-nekaj-ocitki-6266419</x:v>
      </x:c>
    </x:row>
    <x:row r="21">
      <x:c r="A21" s="12" t="n">
        <x:v>20</x:v>
      </x:c>
      <x:c r="B21" s="12" t="str">
        <x:v>2017-11-20</x:v>
      </x:c>
      <x:c r="C21" s="12" t="n">
        <x:v>2017</x:v>
      </x:c>
      <x:c r="D21" s="12" t="str">
        <x:v>Večer</x:v>
      </x:c>
      <x:c r="E21" s="12" t="str">
        <x:v>Slovenija</x:v>
      </x:c>
      <x:c r="F21" s="12" t="str">
        <x:v>Večer drugačne komorne glasbe</x:v>
      </x:c>
      <x:c r="G21" s="12" t="str">
        <x:v>napoved/članek</x:v>
      </x:c>
      <x:c r="H21" s="12" t="str">
        <x:v>kontrabasist</x:v>
      </x:c>
      <x:c r="I21" s="12" t="str">
        <x:v>komorna glasba</x:v>
      </x:c>
      <x:c r="J21" s="14" t="n">
        <x:v>1</x:v>
      </x:c>
      <x:c r="K21" s="14" t="str">
        <x:v>Ne</x:v>
      </x:c>
      <x:c r="L21" s="14" t="str">
        <x:v>Ne</x:v>
      </x:c>
      <x:c r="M21" s="14" t="str">
        <x:v>visoka</x:v>
      </x:c>
      <x:c r="N21" s="12" t="str"/>
      <x:c r="O21" s="12" t="str">
        <x:v>https://vecer.com/prosti-cas/vecer-drugacne-komorne-glasbe-6351569</x:v>
      </x:c>
    </x:row>
    <x:row r="22">
      <x:c r="A22" s="12" t="n">
        <x:v>21</x:v>
      </x:c>
      <x:c r="B22" s="12" t="str">
        <x:v>2018-04-09</x:v>
      </x:c>
      <x:c r="C22" s="12" t="n">
        <x:v>2018</x:v>
      </x:c>
      <x:c r="D22" s="12" t="str">
        <x:v>Večer</x:v>
      </x:c>
      <x:c r="E22" s="12" t="str">
        <x:v>Slovenija</x:v>
      </x:c>
      <x:c r="F22" s="12" t="str">
        <x:v>Kontrabasist Miha Firšt v dvojni vlogi</x:v>
      </x:c>
      <x:c r="G22" s="12" t="str">
        <x:v>intervju/profil</x:v>
      </x:c>
      <x:c r="H22" s="12" t="str">
        <x:v>igralec, kontrabasist</x:v>
      </x:c>
      <x:c r="I22" s="12" t="str">
        <x:v>Kontrabas</x:v>
      </x:c>
      <x:c r="J22" s="14" t="n">
        <x:v>3</x:v>
      </x:c>
      <x:c r="K22" s="14" t="str">
        <x:v>Da</x:v>
      </x:c>
      <x:c r="L22" s="14" t="str">
        <x:v>Ne</x:v>
      </x:c>
      <x:c r="M22" s="14" t="str">
        <x:v>visoka</x:v>
      </x:c>
      <x:c r="N22" s="12" t="str">
        <x:v>ključni zgodnji profilni članek</x:v>
      </x:c>
      <x:c r="O22" s="12" t="str">
        <x:v>https://vecer.com/prosti-cas/kontrabasist-miha-first-v-dvojni-vlogi-6442088</x:v>
      </x:c>
    </x:row>
    <x:row r="23">
      <x:c r="A23" s="12" t="n">
        <x:v>22</x:v>
      </x:c>
      <x:c r="B23" s="12" t="str">
        <x:v>2018-05-29</x:v>
      </x:c>
      <x:c r="C23" s="12" t="n">
        <x:v>2018</x:v>
      </x:c>
      <x:c r="D23" s="12" t="str">
        <x:v>Večer</x:v>
      </x:c>
      <x:c r="E23" s="12" t="str">
        <x:v>Slovenija</x:v>
      </x:c>
      <x:c r="F23" s="12" t="str">
        <x:v>Mariborčanka, ki v Celju vzgaja violiniste</x:v>
      </x:c>
      <x:c r="G23" s="12" t="str">
        <x:v>profil druge osebe</x:v>
      </x:c>
      <x:c r="H23" s="12" t="str">
        <x:v>glasbenik</x:v>
      </x:c>
      <x:c r="I23" s="12" t="str">
        <x:v>glasbena pot</x:v>
      </x:c>
      <x:c r="J23" s="14" t="n">
        <x:v>1</x:v>
      </x:c>
      <x:c r="K23" s="14" t="str">
        <x:v>Ne</x:v>
      </x:c>
      <x:c r="L23" s="14" t="str">
        <x:v>Ne</x:v>
      </x:c>
      <x:c r="M23" s="14" t="str">
        <x:v>visoka</x:v>
      </x:c>
      <x:c r="N23" s="12" t="str">
        <x:v>omenjen v širšem kontekstu</x:v>
      </x:c>
      <x:c r="O23" s="12" t="str">
        <x:v>https://vecer.com/prosti-cas/mariborcanka-ki-v-celju-vzgaja-violiniste-6482091</x:v>
      </x:c>
    </x:row>
    <x:row r="24">
      <x:c r="A24" s="12" t="n">
        <x:v>23</x:v>
      </x:c>
      <x:c r="B24" s="12" t="str">
        <x:v>2018-08-11</x:v>
      </x:c>
      <x:c r="C24" s="12" t="n">
        <x:v>2018</x:v>
      </x:c>
      <x:c r="D24" s="12" t="str">
        <x:v>Večer</x:v>
      </x:c>
      <x:c r="E24" s="12" t="str">
        <x:v>Slovenija</x:v>
      </x:c>
      <x:c r="F24" s="12" t="str">
        <x:v>Dnevnik: Politika v umetnosti ne vidi ničesar</x:v>
      </x:c>
      <x:c r="G24" s="12" t="str">
        <x:v>avtorski zapis</x:v>
      </x:c>
      <x:c r="H24" s="12" t="str">
        <x:v>avtor</x:v>
      </x:c>
      <x:c r="I24" s="12" t="str">
        <x:v>umetnost in politika</x:v>
      </x:c>
      <x:c r="J24" s="14" t="n">
        <x:v>3</x:v>
      </x:c>
      <x:c r="K24" s="14" t="str">
        <x:v>Da</x:v>
      </x:c>
      <x:c r="L24" s="14" t="str">
        <x:v>Ne</x:v>
      </x:c>
      <x:c r="M24" s="14" t="str">
        <x:v>visoka</x:v>
      </x:c>
      <x:c r="N24" s="12" t="str">
        <x:v>avtorsko besedilo Mihe Firšta</x:v>
      </x:c>
      <x:c r="O24" s="12" t="str">
        <x:v>https://vecer.com/prosti-cas/dnevnik-politika-v-umetnosti-ne-vidi-nicesar-6540933</x:v>
      </x:c>
    </x:row>
    <x:row r="25">
      <x:c r="A25" s="12" t="n">
        <x:v>24</x:v>
      </x:c>
      <x:c r="B25" s="12" t="str">
        <x:v>2019-07-31</x:v>
      </x:c>
      <x:c r="C25" s="12" t="n">
        <x:v>2019</x:v>
      </x:c>
      <x:c r="D25" s="12" t="str">
        <x:v>Večer</x:v>
      </x:c>
      <x:c r="E25" s="12" t="str">
        <x:v>Slovenija</x:v>
      </x:c>
      <x:c r="F25" s="12" t="str">
        <x:v>Miha Firšt, glasbenik in producent</x:v>
      </x:c>
      <x:c r="G25" s="12" t="str">
        <x:v>Bob dneva</x:v>
      </x:c>
      <x:c r="H25" s="12" t="str">
        <x:v>glasbenik, producent</x:v>
      </x:c>
      <x:c r="I25" s="12" t="str">
        <x:v>profil/citat</x:v>
      </x:c>
      <x:c r="J25" s="14" t="n">
        <x:v>3</x:v>
      </x:c>
      <x:c r="K25" s="14" t="str">
        <x:v>Da</x:v>
      </x:c>
      <x:c r="L25" s="14" t="str">
        <x:v>Ne</x:v>
      </x:c>
      <x:c r="M25" s="14" t="str">
        <x:v>visoka</x:v>
      </x:c>
      <x:c r="N25" s="12" t="str"/>
      <x:c r="O25" s="12" t="str">
        <x:v>https://vecer.com/bob-dneva/-10046727</x:v>
      </x:c>
    </x:row>
    <x:row r="26">
      <x:c r="A26" s="12" t="n">
        <x:v>25</x:v>
      </x:c>
      <x:c r="B26" s="12" t="str">
        <x:v>2019-07-31</x:v>
      </x:c>
      <x:c r="C26" s="12" t="n">
        <x:v>2019</x:v>
      </x:c>
      <x:c r="D26" s="12" t="str">
        <x:v>Večer</x:v>
      </x:c>
      <x:c r="E26" s="12" t="str">
        <x:v>Slovenija</x:v>
      </x:c>
      <x:c r="F26" s="12" t="str">
        <x:v>Poletje v Celju: Lokali so polni smeha, dobre volje in odlične kulturne spremljave</x:v>
      </x:c>
      <x:c r="G26" s="12" t="str">
        <x:v>članek</x:v>
      </x:c>
      <x:c r="H26" s="12" t="str">
        <x:v>sogovornik</x:v>
      </x:c>
      <x:c r="I26" s="12" t="str">
        <x:v>Poletje v Celju</x:v>
      </x:c>
      <x:c r="J26" s="14" t="n">
        <x:v>2</x:v>
      </x:c>
      <x:c r="K26" s="14" t="str">
        <x:v>Ne</x:v>
      </x:c>
      <x:c r="L26" s="14" t="str">
        <x:v>Ne</x:v>
      </x:c>
      <x:c r="M26" s="14" t="str">
        <x:v>visoka</x:v>
      </x:c>
      <x:c r="N26" s="12" t="str">
        <x:v>citiran</x:v>
      </x:c>
      <x:c r="O26" s="12" t="str">
        <x:v>https://vecer.com/celjsko/poletje-v-celju-lokali-so-polni-smeha-dobre-volje-in-odlicne-kulturne-spremljave-10046751</x:v>
      </x:c>
    </x:row>
    <x:row r="27">
      <x:c r="A27" s="12" t="n">
        <x:v>26</x:v>
      </x:c>
      <x:c r="B27" s="12" t="str">
        <x:v>2019-09-24</x:v>
      </x:c>
      <x:c r="C27" s="12" t="n">
        <x:v>2019</x:v>
      </x:c>
      <x:c r="D27" s="12" t="str">
        <x:v>Večer</x:v>
      </x:c>
      <x:c r="E27" s="12" t="str">
        <x:v>Slovenija</x:v>
      </x:c>
      <x:c r="F27" s="12" t="str">
        <x:v>Brezdomci, ki gostijo vrhunske umetnike</x:v>
      </x:c>
      <x:c r="G27" s="12" t="str">
        <x:v>članek</x:v>
      </x:c>
      <x:c r="H27" s="12" t="str">
        <x:v>direktor/producent</x:v>
      </x:c>
      <x:c r="I27" s="12" t="str">
        <x:v>Hiša kulture Celje</x:v>
      </x:c>
      <x:c r="J27" s="14" t="n">
        <x:v>2</x:v>
      </x:c>
      <x:c r="K27" s="14" t="str">
        <x:v>Ne</x:v>
      </x:c>
      <x:c r="L27" s="14" t="str">
        <x:v>Ne</x:v>
      </x:c>
      <x:c r="M27" s="14" t="str">
        <x:v>visoka</x:v>
      </x:c>
      <x:c r="N27" s="12" t="str"/>
      <x:c r="O27" s="12" t="str">
        <x:v>https://vecer.com/celjsko/brezdomci-ki-gostijo-vrhunske-umetnike-10069290</x:v>
      </x:c>
    </x:row>
    <x:row r="28">
      <x:c r="A28" s="12" t="n">
        <x:v>27</x:v>
      </x:c>
      <x:c r="B28" s="12" t="str">
        <x:v>2020-05-11</x:v>
      </x:c>
      <x:c r="C28" s="12" t="n">
        <x:v>2020</x:v>
      </x:c>
      <x:c r="D28" s="12" t="str">
        <x:v>Večer</x:v>
      </x:c>
      <x:c r="E28" s="12" t="str">
        <x:v>Slovenija</x:v>
      </x:c>
      <x:c r="F28" s="12" t="str">
        <x:v>Celjan Miha Firšt napisal najdaljšo skladbo na svetu, ki traja neskončno dolgo</x:v>
      </x:c>
      <x:c r="G28" s="12" t="str">
        <x:v>profil/članek</x:v>
      </x:c>
      <x:c r="H28" s="12" t="str">
        <x:v>avtor, kontrabasist</x:v>
      </x:c>
      <x:c r="I28" s="12" t="str">
        <x:v>Večna skladba</x:v>
      </x:c>
      <x:c r="J28" s="14" t="n">
        <x:v>3</x:v>
      </x:c>
      <x:c r="K28" s="14" t="str">
        <x:v>Da</x:v>
      </x:c>
      <x:c r="L28" s="14" t="str">
        <x:v>Ne</x:v>
      </x:c>
      <x:c r="M28" s="14" t="str">
        <x:v>visoka</x:v>
      </x:c>
      <x:c r="N28" s="12" t="str">
        <x:v>osrednja tema</x:v>
      </x:c>
      <x:c r="O28" s="12" t="str">
        <x:v>https://vecer.com/slovenija/celjan-miha-first-napisal-najdaljso-skladbo-na-svetu-ki-traja-neskoncno-dolgo-10168671</x:v>
      </x:c>
    </x:row>
    <x:row r="29">
      <x:c r="A29" s="12" t="n">
        <x:v>28</x:v>
      </x:c>
      <x:c r="B29" s="12" t="str">
        <x:v>2020-06-04</x:v>
      </x:c>
      <x:c r="C29" s="12" t="n">
        <x:v>2020</x:v>
      </x:c>
      <x:c r="D29" s="12" t="str">
        <x:v>Večer</x:v>
      </x:c>
      <x:c r="E29" s="12" t="str">
        <x:v>Slovenija</x:v>
      </x:c>
      <x:c r="F29" s="12" t="str">
        <x:v>Enkratni časi, enkraten festival</x:v>
      </x:c>
      <x:c r="G29" s="12" t="str">
        <x:v>članek</x:v>
      </x:c>
      <x:c r="H29" s="12" t="str">
        <x:v>direktor/producent</x:v>
      </x:c>
      <x:c r="I29" s="12" t="str">
        <x:v>Enkraten festival</x:v>
      </x:c>
      <x:c r="J29" s="14" t="n">
        <x:v>2</x:v>
      </x:c>
      <x:c r="K29" s="14" t="str">
        <x:v>Ne</x:v>
      </x:c>
      <x:c r="L29" s="14" t="str">
        <x:v>Ne</x:v>
      </x:c>
      <x:c r="M29" s="14" t="str">
        <x:v>visoka</x:v>
      </x:c>
      <x:c r="N29" s="12" t="str"/>
      <x:c r="O29" s="12" t="str">
        <x:v>https://vecer.com/celjsko/enkratni-casi-enkraten-festival-10178400</x:v>
      </x:c>
    </x:row>
    <x:row r="30">
      <x:c r="A30" s="12" t="n">
        <x:v>29</x:v>
      </x:c>
      <x:c r="B30" s="12" t="str">
        <x:v>2021-05-26</x:v>
      </x:c>
      <x:c r="C30" s="12" t="n">
        <x:v>2021</x:v>
      </x:c>
      <x:c r="D30" s="12" t="str">
        <x:v>Večer</x:v>
      </x:c>
      <x:c r="E30" s="12" t="str">
        <x:v>Slovenija</x:v>
      </x:c>
      <x:c r="F30" s="12" t="str">
        <x:v>Celjani po izrednem uspehu Veronike Deseniške z muzikalom Kure?!</x:v>
      </x:c>
      <x:c r="G30" s="12" t="str">
        <x:v>članek</x:v>
      </x:c>
      <x:c r="H30" s="12" t="str">
        <x:v>producent</x:v>
      </x:c>
      <x:c r="I30" s="12" t="str">
        <x:v>Kure?!</x:v>
      </x:c>
      <x:c r="J30" s="14" t="n">
        <x:v>2</x:v>
      </x:c>
      <x:c r="K30" s="14" t="str">
        <x:v>Ne</x:v>
      </x:c>
      <x:c r="L30" s="14" t="str">
        <x:v>Ne</x:v>
      </x:c>
      <x:c r="M30" s="14" t="str">
        <x:v>visoka</x:v>
      </x:c>
      <x:c r="N30" s="12" t="str"/>
      <x:c r="O30" s="12" t="str">
        <x:v>https://vecer.com/celjsko/celjani-po-izrednem-uspehu-veronike-deseniske-z-muzikalom-kure-10243594</x:v>
      </x:c>
    </x:row>
    <x:row r="31">
      <x:c r="A31" s="12" t="n">
        <x:v>30</x:v>
      </x:c>
      <x:c r="B31" s="12" t="str">
        <x:v>2021-05-27</x:v>
      </x:c>
      <x:c r="C31" s="12" t="n">
        <x:v>2021</x:v>
      </x:c>
      <x:c r="D31" s="12" t="str">
        <x:v>Večer</x:v>
      </x:c>
      <x:c r="E31" s="12" t="str">
        <x:v>Slovenija</x:v>
      </x:c>
      <x:c r="F31" s="12" t="str">
        <x:v>Razstava v dvorcu Novo Celje: V odboju svetlobe</x:v>
      </x:c>
      <x:c r="G31" s="12" t="str">
        <x:v>članek</x:v>
      </x:c>
      <x:c r="H31" s="12" t="str">
        <x:v>glasbenik</x:v>
      </x:c>
      <x:c r="I31" s="12" t="str">
        <x:v>V odboju svetlobe</x:v>
      </x:c>
      <x:c r="J31" s="14" t="n">
        <x:v>1</x:v>
      </x:c>
      <x:c r="K31" s="14" t="str">
        <x:v>Ne</x:v>
      </x:c>
      <x:c r="L31" s="14" t="str">
        <x:v>Ne</x:v>
      </x:c>
      <x:c r="M31" s="14" t="str">
        <x:v>visoka</x:v>
      </x:c>
      <x:c r="N31" s="12" t="str"/>
      <x:c r="O31" s="12" t="str">
        <x:v>https://vecer.com/kultura/razstava-v-dvorcu-novo-celje-v-odboju-svetlobe-10243855</x:v>
      </x:c>
    </x:row>
    <x:row r="32">
      <x:c r="A32" s="12" t="n">
        <x:v>31</x:v>
      </x:c>
      <x:c r="B32" s="12" t="str">
        <x:v>2021-10-14</x:v>
      </x:c>
      <x:c r="C32" s="12" t="n">
        <x:v>2021</x:v>
      </x:c>
      <x:c r="D32" s="12" t="str">
        <x:v>Večer</x:v>
      </x:c>
      <x:c r="E32" s="12" t="str">
        <x:v>Slovenija</x:v>
      </x:c>
      <x:c r="F32" s="12" t="str">
        <x:v>Hiša kulture Celje je ponovno na široko odprla vrata</x:v>
      </x:c>
      <x:c r="G32" s="12" t="str">
        <x:v>članek</x:v>
      </x:c>
      <x:c r="H32" s="12" t="str">
        <x:v>direktor/umetniški vodja</x:v>
      </x:c>
      <x:c r="I32" s="12" t="str">
        <x:v>Hiša kulture Celje</x:v>
      </x:c>
      <x:c r="J32" s="14" t="n">
        <x:v>2</x:v>
      </x:c>
      <x:c r="K32" s="14" t="str">
        <x:v>Ne</x:v>
      </x:c>
      <x:c r="L32" s="14" t="str">
        <x:v>Ne</x:v>
      </x:c>
      <x:c r="M32" s="14" t="str">
        <x:v>visoka</x:v>
      </x:c>
      <x:c r="N32" s="12" t="str"/>
      <x:c r="O32" s="12" t="str">
        <x:v>https://vecer.com/celjsko/hisa-kulture-celje-je-ponovno-na-siroko-odprla-vrata-10255431</x:v>
      </x:c>
    </x:row>
    <x:row r="33">
      <x:c r="A33" s="12" t="n">
        <x:v>32</x:v>
      </x:c>
      <x:c r="B33" s="12" t="str">
        <x:v>2021-12-10</x:v>
      </x:c>
      <x:c r="C33" s="12" t="n">
        <x:v>2021</x:v>
      </x:c>
      <x:c r="D33" s="12" t="str">
        <x:v>Večer</x:v>
      </x:c>
      <x:c r="E33" s="12" t="str">
        <x:v>Slovenija</x:v>
      </x:c>
      <x:c r="F33" s="12" t="str">
        <x:v>Hiša kulture Celje: »Arhivski« Možiček v novi preobleki</x:v>
      </x:c>
      <x:c r="G33" s="12" t="str">
        <x:v>članek</x:v>
      </x:c>
      <x:c r="H33" s="12" t="str">
        <x:v>kontrabasist</x:v>
      </x:c>
      <x:c r="I33" s="12" t="str">
        <x:v>Možiček</x:v>
      </x:c>
      <x:c r="J33" s="14" t="n">
        <x:v>1</x:v>
      </x:c>
      <x:c r="K33" s="14" t="str">
        <x:v>Ne</x:v>
      </x:c>
      <x:c r="L33" s="14" t="str">
        <x:v>Ne</x:v>
      </x:c>
      <x:c r="M33" s="14" t="str">
        <x:v>visoka</x:v>
      </x:c>
      <x:c r="N33" s="12" t="str"/>
      <x:c r="O33" s="12" t="str">
        <x:v>https://vecer.com/celjsko/hisa-kulture-celje-arhivski-mozicek-v-novi-preobleki-10261975</x:v>
      </x:c>
    </x:row>
    <x:row r="34">
      <x:c r="A34" s="12" t="n">
        <x:v>33</x:v>
      </x:c>
      <x:c r="B34" s="12" t="str">
        <x:v>2022-03-31</x:v>
      </x:c>
      <x:c r="C34" s="12" t="n">
        <x:v>2022</x:v>
      </x:c>
      <x:c r="D34" s="12" t="str">
        <x:v>Večer</x:v>
      </x:c>
      <x:c r="E34" s="12" t="str">
        <x:v>Slovenija</x:v>
      </x:c>
      <x:c r="F34" s="12" t="str">
        <x:v>Šolstvo daje vrhunske glasbenike, ne pa poslušalcev vrhunske glasbe</x:v>
      </x:c>
      <x:c r="G34" s="12" t="str">
        <x:v>članek</x:v>
      </x:c>
      <x:c r="H34" s="12" t="str">
        <x:v>sogovornik</x:v>
      </x:c>
      <x:c r="I34" s="12" t="str">
        <x:v>Trigger / kulturna politika</x:v>
      </x:c>
      <x:c r="J34" s="14" t="n">
        <x:v>2</x:v>
      </x:c>
      <x:c r="K34" s="14" t="str">
        <x:v>Ne</x:v>
      </x:c>
      <x:c r="L34" s="14" t="str">
        <x:v>Ne</x:v>
      </x:c>
      <x:c r="M34" s="14" t="str">
        <x:v>visoka</x:v>
      </x:c>
      <x:c r="N34" s="12" t="str">
        <x:v>pomembno citiran</x:v>
      </x:c>
      <x:c r="O34" s="12" t="str">
        <x:v>https://vecer.com/ko-kultura/solstvo-daje-vrhunske-glasbenike-ne-pa-poslusalcev-vrhunske-glasbe-10276852</x:v>
      </x:c>
    </x:row>
    <x:row r="35">
      <x:c r="A35" s="12" t="n">
        <x:v>34</x:v>
      </x:c>
      <x:c r="B35" s="12" t="str">
        <x:v>2022-09-08</x:v>
      </x:c>
      <x:c r="C35" s="12" t="n">
        <x:v>2022</x:v>
      </x:c>
      <x:c r="D35" s="12" t="str">
        <x:v>Večer</x:v>
      </x:c>
      <x:c r="E35" s="12" t="str">
        <x:v>Slovenija</x:v>
      </x:c>
      <x:c r="F35" s="12" t="str">
        <x:v>Hiša kulture Celje ponuja refleksijo namesto takojšnjih užitkov</x:v>
      </x:c>
      <x:c r="G35" s="12" t="str">
        <x:v>članek</x:v>
      </x:c>
      <x:c r="H35" s="12" t="str">
        <x:v>direktor/umetniški vodja</x:v>
      </x:c>
      <x:c r="I35" s="12" t="str">
        <x:v>Hiša kulture Celje</x:v>
      </x:c>
      <x:c r="J35" s="14" t="n">
        <x:v>2</x:v>
      </x:c>
      <x:c r="K35" s="14" t="str">
        <x:v>Ne</x:v>
      </x:c>
      <x:c r="L35" s="14" t="str">
        <x:v>Ne</x:v>
      </x:c>
      <x:c r="M35" s="14" t="str">
        <x:v>visoka</x:v>
      </x:c>
      <x:c r="N35" s="12" t="str"/>
      <x:c r="O35" s="12" t="str">
        <x:v>https://vecer.com/celjsko/hisa-kulture-celje-ponuja-refleksijo-namesto-takojsnjih-uzitkov-10295950</x:v>
      </x:c>
    </x:row>
    <x:row r="36">
      <x:c r="A36" s="12" t="n">
        <x:v>35</x:v>
      </x:c>
      <x:c r="B36" s="12" t="str">
        <x:v>2022-09-22</x:v>
      </x:c>
      <x:c r="C36" s="12" t="n">
        <x:v>2022</x:v>
      </x:c>
      <x:c r="D36" s="12" t="str">
        <x:v>Večer</x:v>
      </x:c>
      <x:c r="E36" s="12" t="str">
        <x:v>Slovenija</x:v>
      </x:c>
      <x:c r="F36" s="12" t="str">
        <x:v>Tartini skozi ženine oči v Hiši kulture Celje. Predstava je za vse, poudarjajo ustvarjalci</x:v>
      </x:c>
      <x:c r="G36" s="12" t="str">
        <x:v>članek/intervju</x:v>
      </x:c>
      <x:c r="H36" s="12" t="str">
        <x:v>vodja HKC, avtor glasbenih predelav</x:v>
      </x:c>
      <x:c r="I36" s="12" t="str">
        <x:v>Tartini</x:v>
      </x:c>
      <x:c r="J36" s="14" t="n">
        <x:v>2</x:v>
      </x:c>
      <x:c r="K36" s="14" t="str">
        <x:v>Ne</x:v>
      </x:c>
      <x:c r="L36" s="14" t="str">
        <x:v>Ne</x:v>
      </x:c>
      <x:c r="M36" s="14" t="str">
        <x:v>visoka</x:v>
      </x:c>
      <x:c r="N36" s="12" t="str">
        <x:v>več neposrednih citatov</x:v>
      </x:c>
      <x:c r="O36" s="12" t="str">
        <x:v>https://vecer.com/celjsko/tartini-skozi-zenine-oci-v-hisi-kulture-celje-predstava-je-za-vse-poudarjajo-ustvarjalci-10297382</x:v>
      </x:c>
    </x:row>
    <x:row r="37">
      <x:c r="A37" s="12" t="n">
        <x:v>36</x:v>
      </x:c>
      <x:c r="B37" s="12" t="str">
        <x:v>2023-10-18</x:v>
      </x:c>
      <x:c r="C37" s="12" t="n">
        <x:v>2023</x:v>
      </x:c>
      <x:c r="D37" s="12" t="str">
        <x:v>Večer</x:v>
      </x:c>
      <x:c r="E37" s="12" t="str">
        <x:v>Slovenija</x:v>
      </x:c>
      <x:c r="F37" s="12" t="str">
        <x:v>Hiša kulture Celje: Butični kulturni meni knežjega mesta</x:v>
      </x:c>
      <x:c r="G37" s="12" t="str">
        <x:v>intervju/članek</x:v>
      </x:c>
      <x:c r="H37" s="12" t="str">
        <x:v>direktor/umetniški vodja</x:v>
      </x:c>
      <x:c r="I37" s="12" t="str">
        <x:v>Hiša kulture Celje</x:v>
      </x:c>
      <x:c r="J37" s="14" t="n">
        <x:v>2</x:v>
      </x:c>
      <x:c r="K37" s="14" t="str">
        <x:v>Ne</x:v>
      </x:c>
      <x:c r="L37" s="14" t="str">
        <x:v>Ne</x:v>
      </x:c>
      <x:c r="M37" s="14" t="str">
        <x:v>visoka</x:v>
      </x:c>
      <x:c r="N37" s="12" t="str">
        <x:v>intervjujski format; del vsebine za naročnike</x:v>
      </x:c>
      <x:c r="O37" s="12" t="str">
        <x:v>https://vecer.com/celjsko/hisa-kulture-celje-buticni-kulturni-meni-knezjega-mesta-10342445</x:v>
      </x:c>
    </x:row>
    <x:row r="38">
      <x:c r="A38" s="12" t="n">
        <x:v>37</x:v>
      </x:c>
      <x:c r="B38" s="12" t="str">
        <x:v>2024-07-01</x:v>
      </x:c>
      <x:c r="C38" s="12" t="n">
        <x:v>2024</x:v>
      </x:c>
      <x:c r="D38" s="12" t="str">
        <x:v>Večer</x:v>
      </x:c>
      <x:c r="E38" s="12" t="str">
        <x:v>Slovenija</x:v>
      </x:c>
      <x:c r="F38" s="12" t="str">
        <x:v>(INTERVJU) Miha Firšt: Spreminjamo lahko čisto vse, razen glasbe same</x:v>
      </x:c>
      <x:c r="G38" s="12" t="str">
        <x:v>intervju/profil</x:v>
      </x:c>
      <x:c r="H38" s="12" t="str">
        <x:v>kontrabasist, producent, igralec</x:v>
      </x:c>
      <x:c r="I38" s="12" t="str">
        <x:v>kariera / Hiša kulture / Veronika</x:v>
      </x:c>
      <x:c r="J38" s="14" t="n">
        <x:v>3</x:v>
      </x:c>
      <x:c r="K38" s="14" t="str">
        <x:v>Da</x:v>
      </x:c>
      <x:c r="L38" s="14" t="str">
        <x:v>Ne</x:v>
      </x:c>
      <x:c r="M38" s="14" t="str">
        <x:v>visoka</x:v>
      </x:c>
      <x:c r="N38" s="12" t="str">
        <x:v>eden najpomembnejših profilnih intervjujev</x:v>
      </x:c>
      <x:c r="O38" s="12" t="str">
        <x:v>https://vecer.com/celjsko/intervju-miha-first-spreminjamo-lahko-cisto-vse-razen-glasbe-same-10360220</x:v>
      </x:c>
    </x:row>
    <x:row r="39">
      <x:c r="A39" s="12" t="n">
        <x:v>38</x:v>
      </x:c>
      <x:c r="B39" s="12" t="str">
        <x:v>2025-02-22</x:v>
      </x:c>
      <x:c r="C39" s="12" t="n">
        <x:v>2025</x:v>
      </x:c>
      <x:c r="D39" s="12" t="str">
        <x:v>Večer</x:v>
      </x:c>
      <x:c r="E39" s="12" t="str">
        <x:v>Slovenija</x:v>
      </x:c>
      <x:c r="F39" s="12" t="str">
        <x:v>Miha Firšt, Celjan, preseljen v prestolnico: Nižje ne gre</x:v>
      </x:c>
      <x:c r="G39" s="12" t="str">
        <x:v>profil/intervju</x:v>
      </x:c>
      <x:c r="H39" s="12" t="str">
        <x:v>kontrabasist</x:v>
      </x:c>
      <x:c r="I39" s="12" t="str">
        <x:v>Nižje ne gre</x:v>
      </x:c>
      <x:c r="J39" s="14" t="n">
        <x:v>3</x:v>
      </x:c>
      <x:c r="K39" s="14" t="str">
        <x:v>Da</x:v>
      </x:c>
      <x:c r="L39" s="14" t="str">
        <x:v>Ne</x:v>
      </x:c>
      <x:c r="M39" s="14" t="str">
        <x:v>visoka</x:v>
      </x:c>
      <x:c r="N39" s="12" t="str"/>
      <x:c r="O39" s="12" t="str">
        <x:v>https://vecer.com/celjsko/miha-first-celjan-preseljen-v-prestolnico-nizje-ne-gre-10376980</x:v>
      </x:c>
    </x:row>
    <x:row r="40">
      <x:c r="A40" s="12" t="n">
        <x:v>39</x:v>
      </x:c>
      <x:c r="B40" s="12" t="str">
        <x:v>2025-04-10</x:v>
      </x:c>
      <x:c r="C40" s="12" t="n">
        <x:v>2025</x:v>
      </x:c>
      <x:c r="D40" s="12" t="str">
        <x:v>Večer</x:v>
      </x:c>
      <x:c r="E40" s="12" t="str">
        <x:v>Slovenija</x:v>
      </x:c>
      <x:c r="F40" s="12" t="str">
        <x:v>Začel se je še en kulturni uvoz iz Maribora v Celje – Janus festival</x:v>
      </x:c>
      <x:c r="G40" s="12" t="str">
        <x:v>članek</x:v>
      </x:c>
      <x:c r="H40" s="12" t="str">
        <x:v>producent</x:v>
      </x:c>
      <x:c r="I40" s="12" t="str">
        <x:v>Janus festival</x:v>
      </x:c>
      <x:c r="J40" s="14" t="n">
        <x:v>2</x:v>
      </x:c>
      <x:c r="K40" s="14" t="str">
        <x:v>Ne</x:v>
      </x:c>
      <x:c r="L40" s="14" t="str">
        <x:v>Ne</x:v>
      </x:c>
      <x:c r="M40" s="14" t="str">
        <x:v>visoka</x:v>
      </x:c>
      <x:c r="N40" s="12" t="str"/>
      <x:c r="O40" s="12" t="str">
        <x:v>https://vecer.com/celjsko/zacel-se-je-se-en-kulturni-uvoz-iz-maribora-v-celje---janus-festival-10380859</x:v>
      </x:c>
    </x:row>
    <x:row r="41">
      <x:c r="A41" s="12" t="n">
        <x:v>40</x:v>
      </x:c>
      <x:c r="B41" s="12" t="str">
        <x:v>2016-03-30</x:v>
      </x:c>
      <x:c r="C41" s="12" t="n">
        <x:v>2016</x:v>
      </x:c>
      <x:c r="D41" s="12" t="str">
        <x:v>SIGIC</x:v>
      </x:c>
      <x:c r="E41" s="12" t="str">
        <x:v>Slovenija</x:v>
      </x:c>
      <x:c r="F41" s="12" t="str">
        <x:v>V Celju bo zapela Veronika Deseniška</x:v>
      </x:c>
      <x:c r="G41" s="12" t="str">
        <x:v>kulturna novica</x:v>
      </x:c>
      <x:c r="H41" s="12" t="str">
        <x:v>izvršni producent</x:v>
      </x:c>
      <x:c r="I41" s="12" t="str">
        <x:v>Veronika Deseniška</x:v>
      </x:c>
      <x:c r="J41" s="14" t="n">
        <x:v>2</x:v>
      </x:c>
      <x:c r="K41" s="14" t="str">
        <x:v>Ne</x:v>
      </x:c>
      <x:c r="L41" s="14" t="str">
        <x:v>Da</x:v>
      </x:c>
      <x:c r="M41" s="14" t="str">
        <x:v>visoka</x:v>
      </x:c>
      <x:c r="N41" s="12" t="str">
        <x:v>ime potrjeno v članku/indeksu</x:v>
      </x:c>
      <x:c r="O41" s="12" t="str">
        <x:v>https://www.sigic.si/v-celju-bo-zapela-veronika-deseniska.html</x:v>
      </x:c>
    </x:row>
    <x:row r="42">
      <x:c r="A42" s="12" t="n">
        <x:v>41</x:v>
      </x:c>
      <x:c r="B42" s="12" t="str">
        <x:v>2016-03-31</x:v>
      </x:c>
      <x:c r="C42" s="12" t="n">
        <x:v>2016</x:v>
      </x:c>
      <x:c r="D42" s="12" t="str">
        <x:v>Celje.info</x:v>
      </x:c>
      <x:c r="E42" s="12" t="str">
        <x:v>Slovenija</x:v>
      </x:c>
      <x:c r="F42" s="12" t="str">
        <x:v>V Knežje mesto prihaja muzikal Veronika Deseniška</x:v>
      </x:c>
      <x:c r="G42" s="12" t="str">
        <x:v>članek/napoved</x:v>
      </x:c>
      <x:c r="H42" s="12" t="str">
        <x:v>izvršni producent</x:v>
      </x:c>
      <x:c r="I42" s="12" t="str">
        <x:v>Veronika Deseniška</x:v>
      </x:c>
      <x:c r="J42" s="14" t="n">
        <x:v>2</x:v>
      </x:c>
      <x:c r="K42" s="14" t="str">
        <x:v>Ne</x:v>
      </x:c>
      <x:c r="L42" s="14" t="str">
        <x:v>Da</x:v>
      </x:c>
      <x:c r="M42" s="14" t="str">
        <x:v>visoka</x:v>
      </x:c>
      <x:c r="N42" s="12" t="str">
        <x:v>Miha Firšt in Tilen Naraks navedena kot izvršna producenta</x:v>
      </x:c>
      <x:c r="O42" s="12" t="str">
        <x:v>https://www.celje.info/kultura/v-knezje-mesto-prihaja-muzikal-veronika-deseniska/</x:v>
      </x:c>
    </x:row>
    <x:row r="43">
      <x:c r="A43" s="12" t="n">
        <x:v>42</x:v>
      </x:c>
      <x:c r="B43" s="12" t="str">
        <x:v>2016-06-07</x:v>
      </x:c>
      <x:c r="C43" s="12" t="n">
        <x:v>2016</x:v>
      </x:c>
      <x:c r="D43" s="12" t="str">
        <x:v>Celjan / Novice.si</x:v>
      </x:c>
      <x:c r="E43" s="12" t="str">
        <x:v>Slovenija</x:v>
      </x:c>
      <x:c r="F43" s="12" t="str">
        <x:v>V Celju se že pripravljajo na premiero muzikla Veronika Deseniška</x:v>
      </x:c>
      <x:c r="G43" s="12" t="str">
        <x:v>novica</x:v>
      </x:c>
      <x:c r="H43" s="12" t="str">
        <x:v>producent, sogovornik</x:v>
      </x:c>
      <x:c r="I43" s="12" t="str">
        <x:v>Veronika Deseniška</x:v>
      </x:c>
      <x:c r="J43" s="14" t="n">
        <x:v>2</x:v>
      </x:c>
      <x:c r="K43" s="14" t="str">
        <x:v>Ne</x:v>
      </x:c>
      <x:c r="L43" s="14" t="str">
        <x:v>Da</x:v>
      </x:c>
      <x:c r="M43" s="14" t="str">
        <x:v>visoka</x:v>
      </x:c>
      <x:c r="N43" s="12" t="str">
        <x:v>neposreden citat Mihe Firšta; podpis Uredništvo Celjana</x:v>
      </x:c>
      <x:c r="O43" s="12" t="str">
        <x:v>https://novice.si/page/v-celju-se-ze-pripravljajo-na-premiero-muzikla-veronika-deseniska/</x:v>
      </x:c>
    </x:row>
    <x:row r="44">
      <x:c r="A44" s="12" t="n">
        <x:v>43</x:v>
      </x:c>
      <x:c r="B44" s="12" t="str">
        <x:v>2016-06-28</x:v>
      </x:c>
      <x:c r="C44" s="12" t="n">
        <x:v>2016</x:v>
      </x:c>
      <x:c r="D44" s="12" t="str">
        <x:v>Govorise / Metropolitan</x:v>
      </x:c>
      <x:c r="E44" s="12" t="str">
        <x:v>Slovenija</x:v>
      </x:c>
      <x:c r="F44" s="12" t="str">
        <x:v>Eva Černe: Pustim si sanjati najbolj nore želje!</x:v>
      </x:c>
      <x:c r="G44" s="12" t="str">
        <x:v>intervju/članek</x:v>
      </x:c>
      <x:c r="H44" s="12" t="str">
        <x:v>producent, citiran</x:v>
      </x:c>
      <x:c r="I44" s="12" t="str">
        <x:v>Veronika Deseniška</x:v>
      </x:c>
      <x:c r="J44" s="14" t="n">
        <x:v>2</x:v>
      </x:c>
      <x:c r="K44" s="14" t="str">
        <x:v>Ne</x:v>
      </x:c>
      <x:c r="L44" s="14" t="str">
        <x:v>Da</x:v>
      </x:c>
      <x:c r="M44" s="14" t="str">
        <x:v>visoka</x:v>
      </x:c>
      <x:c r="N44" s="12" t="str">
        <x:v>Miha Firšt citiran o izbiri zgodbe</x:v>
      </x:c>
      <x:c r="O44" s="12" t="str">
        <x:v>https://govorise.metropolitan.si/traci/domaci-traci/eva-cerne-pustim-si-sanjati-najbolj-nore-zelje/</x:v>
      </x:c>
    </x:row>
    <x:row r="45">
      <x:c r="A45" s="12" t="n">
        <x:v>44</x:v>
      </x:c>
      <x:c r="B45" s="12" t="str">
        <x:v>2016-07-06</x:v>
      </x:c>
      <x:c r="C45" s="12" t="n">
        <x:v>2016</x:v>
      </x:c>
      <x:c r="D45" s="12" t="str">
        <x:v>24UR.com</x:v>
      </x:c>
      <x:c r="E45" s="12" t="str">
        <x:v>Slovenija</x:v>
      </x:c>
      <x:c r="F45" s="12" t="str">
        <x:v>FOTO: Pri premieri muzikala Veronika Deseniška se je odločila sodelovati tudi narava</x:v>
      </x:c>
      <x:c r="G45" s="12" t="str">
        <x:v>reportaža</x:v>
      </x:c>
      <x:c r="H45" s="12" t="str">
        <x:v>izvršni producent, sogovornik</x:v>
      </x:c>
      <x:c r="I45" s="12" t="str">
        <x:v>Veronika Deseniška</x:v>
      </x:c>
      <x:c r="J45" s="14" t="n">
        <x:v>3</x:v>
      </x:c>
      <x:c r="K45" s="14" t="str">
        <x:v>Ne</x:v>
      </x:c>
      <x:c r="L45" s="14" t="str">
        <x:v>Da</x:v>
      </x:c>
      <x:c r="M45" s="14" t="str">
        <x:v>visoka</x:v>
      </x:c>
      <x:c r="N45" s="12" t="str">
        <x:v>več neposrednih citatov; močna uredniška objava</x:v>
      </x:c>
      <x:c r="O45" s="12" t="str">
        <x:v>https://www.24ur.com/ekskluziv/domaca-scena/foto-pri-premieri-muzikala-veronika-deseniska-se-je-odlocila-sodelovati-tudi-narava.html</x:v>
      </x:c>
    </x:row>
    <x:row r="46">
      <x:c r="A46" s="12" t="n">
        <x:v>45</x:v>
      </x:c>
      <x:c r="B46" s="12" t="str">
        <x:v>2016-07-11</x:v>
      </x:c>
      <x:c r="C46" s="12" t="n">
        <x:v>2016</x:v>
      </x:c>
      <x:c r="D46" s="12" t="str">
        <x:v>Celjan / Novice.si</x:v>
      </x:c>
      <x:c r="E46" s="12" t="str">
        <x:v>Slovenija</x:v>
      </x:c>
      <x:c r="F46" s="12" t="str">
        <x:v>Celje: Nocoj še ena predstava o Veroniki Deseniški</x:v>
      </x:c>
      <x:c r="G46" s="12" t="str">
        <x:v>novica/fotoreportaža</x:v>
      </x:c>
      <x:c r="H46" s="12" t="str">
        <x:v>producent</x:v>
      </x:c>
      <x:c r="I46" s="12" t="str">
        <x:v>Veronika Deseniška</x:v>
      </x:c>
      <x:c r="J46" s="14" t="n">
        <x:v>2</x:v>
      </x:c>
      <x:c r="K46" s="14" t="str">
        <x:v>Ne</x:v>
      </x:c>
      <x:c r="L46" s="14" t="str">
        <x:v>Da</x:v>
      </x:c>
      <x:c r="M46" s="14" t="str">
        <x:v>visoka</x:v>
      </x:c>
      <x:c r="N46" s="12" t="str">
        <x:v>podpis Uredništvo Celjana</x:v>
      </x:c>
      <x:c r="O46" s="12" t="str">
        <x:v>https://novice.si/page/nocoj-se-ena-predstava-o-veroniki-deseniski/</x:v>
      </x:c>
    </x:row>
    <x:row r="47">
      <x:c r="A47" s="12" t="n">
        <x:v>46</x:v>
      </x:c>
      <x:c r="B47" s="12" t="str">
        <x:v>2016-07-12</x:v>
      </x:c>
      <x:c r="C47" s="12" t="n">
        <x:v>2016</x:v>
      </x:c>
      <x:c r="D47" s="12" t="str">
        <x:v>Slovenske novice</x:v>
      </x:c>
      <x:c r="E47" s="12" t="str">
        <x:v>Slovenija</x:v>
      </x:c>
      <x:c r="F47" s="12" t="str">
        <x:v>Veronika spet doma</x:v>
      </x:c>
      <x:c r="G47" s="12" t="str">
        <x:v>reportaža</x:v>
      </x:c>
      <x:c r="H47" s="12" t="str">
        <x:v>izvršni producent</x:v>
      </x:c>
      <x:c r="I47" s="12" t="str">
        <x:v>Veronika Deseniška</x:v>
      </x:c>
      <x:c r="J47" s="14" t="n">
        <x:v>2</x:v>
      </x:c>
      <x:c r="K47" s="14" t="str">
        <x:v>Ne</x:v>
      </x:c>
      <x:c r="L47" s="14" t="str">
        <x:v>Da</x:v>
      </x:c>
      <x:c r="M47" s="14" t="str">
        <x:v>visoka</x:v>
      </x:c>
      <x:c r="N47" s="12" t="str">
        <x:v>Mojca Marot; Miha in Tilen navedena kot izvršna producenta</x:v>
      </x:c>
      <x:c r="O47" s="12" t="str">
        <x:v>https://slovenskenovice.delo.si/bulvar/domaci-traci/veronika-spet-doma</x:v>
      </x:c>
    </x:row>
    <x:row r="48">
      <x:c r="A48" s="12" t="n">
        <x:v>47</x:v>
      </x:c>
      <x:c r="B48" s="12" t="str">
        <x:v>2016-07-30</x:v>
      </x:c>
      <x:c r="C48" s="12" t="n">
        <x:v>2016</x:v>
      </x:c>
      <x:c r="D48" s="12" t="str">
        <x:v>Celjan / Novice.si</x:v>
      </x:c>
      <x:c r="E48" s="12" t="str">
        <x:v>Slovenija</x:v>
      </x:c>
      <x:c r="F48" s="12" t="str">
        <x:v>Še bo priložnost za Veroniko Deseniško</x:v>
      </x:c>
      <x:c r="G48" s="12" t="str">
        <x:v>reportaža/fotogalerija</x:v>
      </x:c>
      <x:c r="H48" s="12" t="str">
        <x:v>producent</x:v>
      </x:c>
      <x:c r="I48" s="12" t="str">
        <x:v>Veronika Deseniška</x:v>
      </x:c>
      <x:c r="J48" s="14" t="n">
        <x:v>2</x:v>
      </x:c>
      <x:c r="K48" s="14" t="str">
        <x:v>Ne</x:v>
      </x:c>
      <x:c r="L48" s="14" t="str">
        <x:v>Da</x:v>
      </x:c>
      <x:c r="M48" s="14" t="str">
        <x:v>visoka</x:v>
      </x:c>
      <x:c r="N48" s="12" t="str">
        <x:v>podpis Uredništvo Celjana</x:v>
      </x:c>
      <x:c r="O48" s="12" t="str">
        <x:v>https://novice.si/page/se-bo-priloznost-za-veroniko-desenisko/</x:v>
      </x:c>
    </x:row>
    <x:row r="49">
      <x:c r="A49" s="12" t="n">
        <x:v>48</x:v>
      </x:c>
      <x:c r="B49" s="12" t="str">
        <x:v>2016-08-09</x:v>
      </x:c>
      <x:c r="C49" s="12" t="n">
        <x:v>2016</x:v>
      </x:c>
      <x:c r="D49" s="12" t="str">
        <x:v>Celjan / Novice.si</x:v>
      </x:c>
      <x:c r="E49" s="12" t="str">
        <x:v>Slovenija</x:v>
      </x:c>
      <x:c r="F49" s="12" t="str">
        <x:v>Celje: Veronika Deseniška k predsedniku</x:v>
      </x:c>
      <x:c r="G49" s="12" t="str">
        <x:v>novica</x:v>
      </x:c>
      <x:c r="H49" s="12" t="str">
        <x:v>ustvarjalec/producent</x:v>
      </x:c>
      <x:c r="I49" s="12" t="str">
        <x:v>Veronika Deseniška</x:v>
      </x:c>
      <x:c r="J49" s="14" t="n">
        <x:v>2</x:v>
      </x:c>
      <x:c r="K49" s="14" t="str">
        <x:v>Ne</x:v>
      </x:c>
      <x:c r="L49" s="14" t="str">
        <x:v>Da</x:v>
      </x:c>
      <x:c r="M49" s="14" t="str">
        <x:v>visoka</x:v>
      </x:c>
      <x:c r="N49" s="12" t="str">
        <x:v>podpis Uredništvo Celjana</x:v>
      </x:c>
      <x:c r="O49" s="12" t="str">
        <x:v>https://novice.si/page/celje-veronika-deseniska-k-predsedniku/</x:v>
      </x:c>
    </x:row>
    <x:row r="50">
      <x:c r="A50" s="12" t="n">
        <x:v>49</x:v>
      </x:c>
      <x:c r="B50" s="12" t="str">
        <x:v>2016-08-09</x:v>
      </x:c>
      <x:c r="C50" s="12" t="n">
        <x:v>2016</x:v>
      </x:c>
      <x:c r="D50" s="12" t="str">
        <x:v>Si21</x:v>
      </x:c>
      <x:c r="E50" s="12" t="str">
        <x:v>Slovenija</x:v>
      </x:c>
      <x:c r="F50" s="12" t="str">
        <x:v>VERONIKA DESENIŠKA SE VRAČA NA CELJSKI STARI GRAD KONEC AVGUSTA</x:v>
      </x:c>
      <x:c r="G50" s="12" t="str">
        <x:v>PR/sindicirana objava</x:v>
      </x:c>
      <x:c r="H50" s="12" t="str">
        <x:v>producent, citiran</x:v>
      </x:c>
      <x:c r="I50" s="12" t="str">
        <x:v>Veronika Deseniška</x:v>
      </x:c>
      <x:c r="J50" s="14" t="n">
        <x:v>1</x:v>
      </x:c>
      <x:c r="K50" s="14" t="str">
        <x:v>Ne</x:v>
      </x:c>
      <x:c r="L50" s="14" t="str">
        <x:v>Da</x:v>
      </x:c>
      <x:c r="M50" s="14" t="str">
        <x:v>visoka</x:v>
      </x:c>
      <x:c r="N50" s="12" t="str">
        <x:v>vsebinsko promocijska/PR objava; neposreden citat</x:v>
      </x:c>
      <x:c r="O50" s="12" t="str">
        <x:v>https://www.si21.com/Glasba/VERONIKA_DESENISKA_SE_VRACA_NA_CELJSKI_STARI_GRAD_KONEC_AVGUSTA/</x:v>
      </x:c>
    </x:row>
    <x:row r="51">
      <x:c r="A51" s="12" t="n">
        <x:v>50</x:v>
      </x:c>
      <x:c r="B51" s="12" t="str">
        <x:v>2017-04-13</x:v>
      </x:c>
      <x:c r="C51" s="12" t="n">
        <x:v>2017</x:v>
      </x:c>
      <x:c r="D51" s="12" t="str">
        <x:v>Si21</x:v>
      </x:c>
      <x:c r="E51" s="12" t="str">
        <x:v>Slovenija</x:v>
      </x:c>
      <x:c r="F51" s="12" t="str">
        <x:v>BRONASTI CELJSKI GRB ZA MUZIKAL VERONIKA DESENIŠKA</x:v>
      </x:c>
      <x:c r="G51" s="12" t="str">
        <x:v>PR/sindicirana objava</x:v>
      </x:c>
      <x:c r="H51" s="12" t="str">
        <x:v>producent, citiran</x:v>
      </x:c>
      <x:c r="I51" s="12" t="str">
        <x:v>Veronika Deseniška</x:v>
      </x:c>
      <x:c r="J51" s="14" t="n">
        <x:v>1</x:v>
      </x:c>
      <x:c r="K51" s="14" t="str">
        <x:v>Ne</x:v>
      </x:c>
      <x:c r="L51" s="14" t="str">
        <x:v>Da</x:v>
      </x:c>
      <x:c r="M51" s="14" t="str">
        <x:v>visoka</x:v>
      </x:c>
      <x:c r="N51" s="12" t="str">
        <x:v>promocijska objava; daljši citat Mihe Firšta</x:v>
      </x:c>
      <x:c r="O51" s="12" t="str">
        <x:v>https://www.si21.com/Glasba/BRONASTI_CELJSKI_GRB_ZA_MUZIKAL_VERONIKA_DESENISKA/</x:v>
      </x:c>
    </x:row>
    <x:row r="52">
      <x:c r="A52" s="12" t="n">
        <x:v>51</x:v>
      </x:c>
      <x:c r="B52" s="12" t="str">
        <x:v>2017-06-01</x:v>
      </x:c>
      <x:c r="C52" s="12" t="n">
        <x:v>2017</x:v>
      </x:c>
      <x:c r="D52" s="12" t="str">
        <x:v>Domžalec</x:v>
      </x:c>
      <x:c r="E52" s="12" t="str">
        <x:v>Slovenija</x:v>
      </x:c>
      <x:c r="F52" s="12" t="str">
        <x:v>Iz zakulisja muzikala Veronika Deseniška</x:v>
      </x:c>
      <x:c r="G52" s="12" t="str">
        <x:v>reportaža</x:v>
      </x:c>
      <x:c r="H52" s="12" t="str">
        <x:v>producent, gost pogovora</x:v>
      </x:c>
      <x:c r="I52" s="12" t="str">
        <x:v>Veronika Deseniška</x:v>
      </x:c>
      <x:c r="J52" s="14" t="n">
        <x:v>2</x:v>
      </x:c>
      <x:c r="K52" s="14" t="str">
        <x:v>Ne</x:v>
      </x:c>
      <x:c r="L52" s="14" t="str">
        <x:v>Da</x:v>
      </x:c>
      <x:c r="M52" s="14" t="str">
        <x:v>visoka</x:v>
      </x:c>
      <x:c r="N52" s="12" t="str">
        <x:v>pogovor z Miho Firštom in Tilnom Naraksom</x:v>
      </x:c>
      <x:c r="O52" s="12" t="str">
        <x:v>https://domzalec.si/kultura/iz-zakulisja-muzikala-veronika-deseniska/</x:v>
      </x:c>
    </x:row>
    <x:row r="53">
      <x:c r="A53" s="12" t="n">
        <x:v>52</x:v>
      </x:c>
      <x:c r="B53" s="12" t="str">
        <x:v>2017-06-16</x:v>
      </x:c>
      <x:c r="C53" s="12" t="n">
        <x:v>2017</x:v>
      </x:c>
      <x:c r="D53" s="12" t="str">
        <x:v>Celje.info</x:v>
      </x:c>
      <x:c r="E53" s="12" t="str">
        <x:v>Slovenija</x:v>
      </x:c>
      <x:c r="F53" s="12" t="str">
        <x:v>Vabimo na štiri predstave muzikala Veronika Deseniška na Stari grad Celje</x:v>
      </x:c>
      <x:c r="G53" s="12" t="str">
        <x:v>promocijski članek</x:v>
      </x:c>
      <x:c r="H53" s="12" t="str">
        <x:v>izvršni producent</x:v>
      </x:c>
      <x:c r="I53" s="12" t="str">
        <x:v>Veronika Deseniška</x:v>
      </x:c>
      <x:c r="J53" s="14" t="n">
        <x:v>1</x:v>
      </x:c>
      <x:c r="K53" s="14" t="str">
        <x:v>Ne</x:v>
      </x:c>
      <x:c r="L53" s="14" t="str">
        <x:v>Da</x:v>
      </x:c>
      <x:c r="M53" s="14" t="str">
        <x:v>visoka</x:v>
      </x:c>
      <x:c r="N53" s="12" t="str">
        <x:v>vsebina je promocijska</x:v>
      </x:c>
      <x:c r="O53" s="12" t="str">
        <x:v>https://www.celje.info/kultura/vabimo-na-muzikal-veronika-deseniska-na-stari-grad-celje-pol-cenejse-vstopnice/</x:v>
      </x:c>
    </x:row>
    <x:row r="54">
      <x:c r="A54" s="12" t="n">
        <x:v>53</x:v>
      </x:c>
      <x:c r="B54" s="12" t="str">
        <x:v>2017-06-16</x:v>
      </x:c>
      <x:c r="C54" s="12" t="n">
        <x:v>2017</x:v>
      </x:c>
      <x:c r="D54" s="12" t="str">
        <x:v>Kozjansko.info</x:v>
      </x:c>
      <x:c r="E54" s="12" t="str">
        <x:v>Slovenija</x:v>
      </x:c>
      <x:c r="F54" s="12" t="str">
        <x:v>Vabimo: štiri predstave muzikala Veronika Deseniška na Stari grad Celje</x:v>
      </x:c>
      <x:c r="G54" s="12" t="str">
        <x:v>sindiciran/promocijski članek</x:v>
      </x:c>
      <x:c r="H54" s="12" t="str">
        <x:v>izvršni producent</x:v>
      </x:c>
      <x:c r="I54" s="12" t="str">
        <x:v>Veronika Deseniška</x:v>
      </x:c>
      <x:c r="J54" s="14" t="n">
        <x:v>1</x:v>
      </x:c>
      <x:c r="K54" s="14" t="str">
        <x:v>Ne</x:v>
      </x:c>
      <x:c r="L54" s="14" t="str">
        <x:v>Da</x:v>
      </x:c>
      <x:c r="M54" s="14" t="str">
        <x:v>visoka</x:v>
      </x:c>
      <x:c r="N54" s="12" t="str">
        <x:v>skoraj identično besedilo kot Celje.info; ločena medijska objava</x:v>
      </x:c>
      <x:c r="O54" s="12" t="str">
        <x:v>https://kozjansko.info/vabimo-stiri-predstave-muzikala-veronika-deseniska-na-stari-grad-celje/</x:v>
      </x:c>
    </x:row>
    <x:row r="55">
      <x:c r="A55" s="12" t="n">
        <x:v>54</x:v>
      </x:c>
      <x:c r="B55" s="12" t="str">
        <x:v>2018-06-12</x:v>
      </x:c>
      <x:c r="C55" s="12" t="n">
        <x:v>2018</x:v>
      </x:c>
      <x:c r="D55" s="12" t="str">
        <x:v>Celjan / Novice.si</x:v>
      </x:c>
      <x:c r="E55" s="12" t="str">
        <x:v>Slovenija</x:v>
      </x:c>
      <x:c r="F55" s="12" t="str">
        <x:v>Festival Celjski grad</x:v>
      </x:c>
      <x:c r="G55" s="12" t="str">
        <x:v>novica</x:v>
      </x:c>
      <x:c r="H55" s="12" t="str">
        <x:v>sogovornik/producent</x:v>
      </x:c>
      <x:c r="I55" s="12" t="str">
        <x:v>Festival Celjski grad / Veronika Deseniška</x:v>
      </x:c>
      <x:c r="J55" s="14" t="n">
        <x:v>2</x:v>
      </x:c>
      <x:c r="K55" s="14" t="str">
        <x:v>Ne</x:v>
      </x:c>
      <x:c r="L55" s="14" t="str">
        <x:v>Da</x:v>
      </x:c>
      <x:c r="M55" s="14" t="str">
        <x:v>visoka</x:v>
      </x:c>
      <x:c r="N55" s="12" t="str">
        <x:v>Miha Firšt pojasnjuje program; Veronika del festivala</x:v>
      </x:c>
      <x:c r="O55" s="12" t="str">
        <x:v>https://novice.si/page/festival-celjski-grad/</x:v>
      </x:c>
    </x:row>
    <x:row r="56">
      <x:c r="A56" s="12" t="n">
        <x:v>55</x:v>
      </x:c>
      <x:c r="B56" s="12" t="str">
        <x:v>2018-06-13</x:v>
      </x:c>
      <x:c r="C56" s="12" t="n">
        <x:v>2018</x:v>
      </x:c>
      <x:c r="D56" s="12" t="str">
        <x:v>Celje.info</x:v>
      </x:c>
      <x:c r="E56" s="12" t="str">
        <x:v>Slovenija</x:v>
      </x:c>
      <x:c r="F56" s="12" t="str">
        <x:v>Poletje v knežje mesto prinaša Festival Celjski grad – program dogajanja (video)</x:v>
      </x:c>
      <x:c r="G56" s="12" t="str">
        <x:v>članek</x:v>
      </x:c>
      <x:c r="H56" s="12" t="str">
        <x:v>sogovornik/producent</x:v>
      </x:c>
      <x:c r="I56" s="12" t="str">
        <x:v>Festival Celjski grad / Veronika Deseniška</x:v>
      </x:c>
      <x:c r="J56" s="14" t="n">
        <x:v>2</x:v>
      </x:c>
      <x:c r="K56" s="14" t="str">
        <x:v>Ne</x:v>
      </x:c>
      <x:c r="L56" s="14" t="str">
        <x:v>Da</x:v>
      </x:c>
      <x:c r="M56" s="14" t="str">
        <x:v>visoka</x:v>
      </x:c>
      <x:c r="N56" s="12" t="str">
        <x:v>Miha Firšt pojasnjuje program; Veronika tretje leto</x:v>
      </x:c>
      <x:c r="O56" s="12" t="str">
        <x:v>https://www.celje.info/aktualno/poletje-v-knezje-mesto-prinasa-festival-celjski-grad-program-dogajanja/</x:v>
      </x:c>
    </x:row>
    <x:row r="57">
      <x:c r="A57" s="12" t="n">
        <x:v>56</x:v>
      </x:c>
      <x:c r="B57" s="12" t="str">
        <x:v>2017-06-23</x:v>
      </x:c>
      <x:c r="C57" s="12" t="n">
        <x:v>2017</x:v>
      </x:c>
      <x:c r="D57" s="12" t="str">
        <x:v>Štajerski val</x:v>
      </x:c>
      <x:c r="E57" s="12" t="str">
        <x:v>Slovenija</x:v>
      </x:c>
      <x:c r="F57" s="12" t="str">
        <x:v>Prisluhi v celjskem gozdu</x:v>
      </x:c>
      <x:c r="G57" s="12" t="str">
        <x:v>novica/napoved</x:v>
      </x:c>
      <x:c r="H57" s="12" t="str">
        <x:v>kontrabasist</x:v>
      </x:c>
      <x:c r="I57" s="12" t="str">
        <x:v>Prisluhi</x:v>
      </x:c>
      <x:c r="J57" s="14" t="n">
        <x:v>1</x:v>
      </x:c>
      <x:c r="K57" s="14" t="str">
        <x:v>Ne</x:v>
      </x:c>
      <x:c r="L57" s="14" t="str">
        <x:v>Ne</x:v>
      </x:c>
      <x:c r="M57" s="14" t="str">
        <x:v>visoka</x:v>
      </x:c>
      <x:c r="N57" s="12" t="str"/>
      <x:c r="O57" s="12" t="str">
        <x:v>https://www.stajerskival.si/sl/news/prisluhi-v-celjskem-gozdu.html</x:v>
      </x:c>
    </x:row>
    <x:row r="58">
      <x:c r="A58" s="12" t="n">
        <x:v>57</x:v>
      </x:c>
      <x:c r="B58" s="12" t="str">
        <x:v>2019-02-07</x:v>
      </x:c>
      <x:c r="C58" s="12" t="n">
        <x:v>2019</x:v>
      </x:c>
      <x:c r="D58" s="12" t="str">
        <x:v>Štajerski val</x:v>
      </x:c>
      <x:c r="E58" s="12" t="str">
        <x:v>Slovenija</x:v>
      </x:c>
      <x:c r="F58" s="12" t="str">
        <x:v>Celjska zvezda za življenjsko delo Janezu Bermežu</x:v>
      </x:c>
      <x:c r="G58" s="12" t="str">
        <x:v>novica</x:v>
      </x:c>
      <x:c r="H58" s="12" t="str">
        <x:v>nagrajenec</x:v>
      </x:c>
      <x:c r="I58" s="12" t="str">
        <x:v>Celjske zvezde</x:v>
      </x:c>
      <x:c r="J58" s="14" t="n">
        <x:v>2</x:v>
      </x:c>
      <x:c r="K58" s="14" t="str">
        <x:v>Ne</x:v>
      </x:c>
      <x:c r="L58" s="14" t="str">
        <x:v>Ne</x:v>
      </x:c>
      <x:c r="M58" s="14" t="str">
        <x:v>visoka</x:v>
      </x:c>
      <x:c r="N58" s="12" t="str"/>
      <x:c r="O58" s="12" t="str">
        <x:v>https://www.stajerskival.si/sl/news/celjska-zvezda-za-zivljenjsko-delo-janezu-bermezu.html</x:v>
      </x:c>
    </x:row>
    <x:row r="59">
      <x:c r="A59" s="12" t="n">
        <x:v>58</x:v>
      </x:c>
      <x:c r="B59" s="12" t="str">
        <x:v>2019-06-08</x:v>
      </x:c>
      <x:c r="C59" s="12" t="n">
        <x:v>2019</x:v>
      </x:c>
      <x:c r="D59" s="12" t="str">
        <x:v>Štajerski val</x:v>
      </x:c>
      <x:c r="E59" s="12" t="str">
        <x:v>Slovenija</x:v>
      </x:c>
      <x:c r="F59" s="12" t="str">
        <x:v>Po glasbene užitke že drugič na Festival Celjski grad</x:v>
      </x:c>
      <x:c r="G59" s="12" t="str">
        <x:v>članek</x:v>
      </x:c>
      <x:c r="H59" s="12" t="str">
        <x:v>producent/sogovornik</x:v>
      </x:c>
      <x:c r="I59" s="12" t="str">
        <x:v>Festival Celjski grad</x:v>
      </x:c>
      <x:c r="J59" s="14" t="n">
        <x:v>2</x:v>
      </x:c>
      <x:c r="K59" s="14" t="str">
        <x:v>Ne</x:v>
      </x:c>
      <x:c r="L59" s="14" t="str">
        <x:v>Ne</x:v>
      </x:c>
      <x:c r="M59" s="14" t="str">
        <x:v>visoka</x:v>
      </x:c>
      <x:c r="N59" s="12" t="str"/>
      <x:c r="O59" s="12" t="str">
        <x:v>https://www.stajerskival.si/sl/news/po-glasbene-uzitke-ze-drugic-na-festival-celjski-grad.html</x:v>
      </x:c>
    </x:row>
    <x:row r="60">
      <x:c r="A60" s="12" t="n">
        <x:v>59</x:v>
      </x:c>
      <x:c r="B60" s="12" t="str">
        <x:v>2020-05-08</x:v>
      </x:c>
      <x:c r="C60" s="12" t="n">
        <x:v>2020</x:v>
      </x:c>
      <x:c r="D60" s="12" t="str">
        <x:v>Štajerski val</x:v>
      </x:c>
      <x:c r="E60" s="12" t="str">
        <x:v>Slovenija</x:v>
      </x:c>
      <x:c r="F60" s="12" t="str">
        <x:v>Miha Firšt o skladbi, ki se nikoli ne konča</x:v>
      </x:c>
      <x:c r="G60" s="12" t="str">
        <x:v>profil/intervju</x:v>
      </x:c>
      <x:c r="H60" s="12" t="str">
        <x:v>avtor</x:v>
      </x:c>
      <x:c r="I60" s="12" t="str">
        <x:v>Večna skladba</x:v>
      </x:c>
      <x:c r="J60" s="14" t="n">
        <x:v>3</x:v>
      </x:c>
      <x:c r="K60" s="14" t="str">
        <x:v>Da</x:v>
      </x:c>
      <x:c r="L60" s="14" t="str">
        <x:v>Ne</x:v>
      </x:c>
      <x:c r="M60" s="14" t="str">
        <x:v>visoka</x:v>
      </x:c>
      <x:c r="N60" s="12" t="str">
        <x:v>osrednja tema</x:v>
      </x:c>
      <x:c r="O60" s="12" t="str">
        <x:v>https://www.stajerskival.si/sl/news/miha-first-o-skladbi-ki-se-nikoli-ne-konca.html</x:v>
      </x:c>
    </x:row>
    <x:row r="61">
      <x:c r="A61" s="12" t="n">
        <x:v>60</x:v>
      </x:c>
      <x:c r="B61" s="12" t="str">
        <x:v>2020-06-02</x:v>
      </x:c>
      <x:c r="C61" s="12" t="n">
        <x:v>2020</x:v>
      </x:c>
      <x:c r="D61" s="12" t="str">
        <x:v>Štajerski val</x:v>
      </x:c>
      <x:c r="E61" s="12" t="str">
        <x:v>Slovenija</x:v>
      </x:c>
      <x:c r="F61" s="12" t="str">
        <x:v>V Celju bosta Enkraten festival in Praznik glasbe</x:v>
      </x:c>
      <x:c r="G61" s="12" t="str">
        <x:v>članek</x:v>
      </x:c>
      <x:c r="H61" s="12" t="str">
        <x:v>direktor/producent</x:v>
      </x:c>
      <x:c r="I61" s="12" t="str">
        <x:v>Enkraten festival</x:v>
      </x:c>
      <x:c r="J61" s="14" t="n">
        <x:v>2</x:v>
      </x:c>
      <x:c r="K61" s="14" t="str">
        <x:v>Ne</x:v>
      </x:c>
      <x:c r="L61" s="14" t="str">
        <x:v>Ne</x:v>
      </x:c>
      <x:c r="M61" s="14" t="str">
        <x:v>visoka</x:v>
      </x:c>
      <x:c r="N61" s="12" t="str"/>
      <x:c r="O61" s="12" t="str">
        <x:v>https://www.stajerskival.si/sl/news/kultura/v-celju-bosta-enkraten-festival-in-praznik-glasbe.html</x:v>
      </x:c>
    </x:row>
    <x:row r="62">
      <x:c r="A62" s="12" t="n">
        <x:v>61</x:v>
      </x:c>
      <x:c r="B62" s="12" t="str">
        <x:v>2020-09-16</x:v>
      </x:c>
      <x:c r="C62" s="12" t="n">
        <x:v>2020</x:v>
      </x:c>
      <x:c r="D62" s="12" t="str">
        <x:v>Štajerski val</x:v>
      </x:c>
      <x:c r="E62" s="12" t="str">
        <x:v>Slovenija</x:v>
      </x:c>
      <x:c r="F62" s="12" t="str">
        <x:v>Hiša kulture Celje v novo sezono: Po Veroniki nov muzikal s celjsko ilustratorko</x:v>
      </x:c>
      <x:c r="G62" s="12" t="str">
        <x:v>članek</x:v>
      </x:c>
      <x:c r="H62" s="12" t="str">
        <x:v>direktor/producent</x:v>
      </x:c>
      <x:c r="I62" s="12" t="str">
        <x:v>Hiša kulture / Kure?!</x:v>
      </x:c>
      <x:c r="J62" s="14" t="n">
        <x:v>2</x:v>
      </x:c>
      <x:c r="K62" s="14" t="str">
        <x:v>Ne</x:v>
      </x:c>
      <x:c r="L62" s="14" t="str">
        <x:v>Ne</x:v>
      </x:c>
      <x:c r="M62" s="14" t="str">
        <x:v>visoka</x:v>
      </x:c>
      <x:c r="N62" s="12" t="str">
        <x:v>obširneje citiran</x:v>
      </x:c>
      <x:c r="O62" s="12" t="str">
        <x:v>https://www.stajerskival.si/sl/news/kultura/hisa-kulture-celje-v-novo-sezono-po-veroniki-nov-muzikal-s-celjsko-ilustratorko.html</x:v>
      </x:c>
    </x:row>
    <x:row r="63">
      <x:c r="A63" s="12" t="n">
        <x:v>62</x:v>
      </x:c>
      <x:c r="B63" s="12" t="str">
        <x:v>2021-05-26</x:v>
      </x:c>
      <x:c r="C63" s="12" t="n">
        <x:v>2021</x:v>
      </x:c>
      <x:c r="D63" s="12" t="str">
        <x:v>Štajerski val</x:v>
      </x:c>
      <x:c r="E63" s="12" t="str">
        <x:v>Slovenija</x:v>
      </x:c>
      <x:c r="F63" s="12" t="str">
        <x:v>Od Kopra do Mure prihaja nov celjski muzikal Kure</x:v>
      </x:c>
      <x:c r="G63" s="12" t="str">
        <x:v>članek</x:v>
      </x:c>
      <x:c r="H63" s="12" t="str">
        <x:v>producent</x:v>
      </x:c>
      <x:c r="I63" s="12" t="str">
        <x:v>Kure?!</x:v>
      </x:c>
      <x:c r="J63" s="14" t="n">
        <x:v>2</x:v>
      </x:c>
      <x:c r="K63" s="14" t="str">
        <x:v>Ne</x:v>
      </x:c>
      <x:c r="L63" s="14" t="str">
        <x:v>Ne</x:v>
      </x:c>
      <x:c r="M63" s="14" t="str">
        <x:v>visoka</x:v>
      </x:c>
      <x:c r="N63" s="12" t="str"/>
      <x:c r="O63" s="12" t="str">
        <x:v>https://www.stajerskival.si/sl/news/oddaje/kopra-do-mure-prihaja-nov-celjski-muzikal-kure.html</x:v>
      </x:c>
    </x:row>
    <x:row r="64">
      <x:c r="A64" s="12" t="n">
        <x:v>63</x:v>
      </x:c>
      <x:c r="B64" s="12" t="str">
        <x:v>2020-05-06</x:v>
      </x:c>
      <x:c r="C64" s="12" t="n">
        <x:v>2020</x:v>
      </x:c>
      <x:c r="D64" s="12" t="str">
        <x:v>Dnevnik</x:v>
      </x:c>
      <x:c r="E64" s="12" t="str">
        <x:v>Slovenija</x:v>
      </x:c>
      <x:c r="F64" s="12" t="str">
        <x:v>O Večni skladbi Mihe Firšta, ki se odvija v večnost</x:v>
      </x:c>
      <x:c r="G64" s="12" t="str">
        <x:v>profil/članek</x:v>
      </x:c>
      <x:c r="H64" s="12" t="str">
        <x:v>avtor, kontrabasist</x:v>
      </x:c>
      <x:c r="I64" s="12" t="str">
        <x:v>Večna skladba</x:v>
      </x:c>
      <x:c r="J64" s="14" t="n">
        <x:v>3</x:v>
      </x:c>
      <x:c r="K64" s="14" t="str">
        <x:v>Da</x:v>
      </x:c>
      <x:c r="L64" s="14" t="str">
        <x:v>Ne</x:v>
      </x:c>
      <x:c r="M64" s="14" t="str">
        <x:v>visoka</x:v>
      </x:c>
      <x:c r="N64" s="12" t="str">
        <x:v>osrednja tema</x:v>
      </x:c>
      <x:c r="O64" s="12" t="str">
        <x:v>https://www.dnevnik.si/kultura/glasba/o-vecni-skladbi-mihe-firsta-ki-se-odvija-v-vecnost-2225921/</x:v>
      </x:c>
    </x:row>
    <x:row r="65">
      <x:c r="A65" s="12" t="n">
        <x:v>64</x:v>
      </x:c>
      <x:c r="B65" s="12" t="str">
        <x:v>2021-11-26</x:v>
      </x:c>
      <x:c r="C65" s="12" t="n">
        <x:v>2021</x:v>
      </x:c>
      <x:c r="D65" s="12" t="str">
        <x:v>Dnevnik</x:v>
      </x:c>
      <x:c r="E65" s="12" t="str">
        <x:v>Slovenija</x:v>
      </x:c>
      <x:c r="F65" s="12" t="str">
        <x:v>Ob Ipavčevem jubileju sodobna priredba njegovega Možička</x:v>
      </x:c>
      <x:c r="G65" s="12" t="str">
        <x:v>članek</x:v>
      </x:c>
      <x:c r="H65" s="12" t="str">
        <x:v>kontrabasist</x:v>
      </x:c>
      <x:c r="I65" s="12" t="str">
        <x:v>Možiček</x:v>
      </x:c>
      <x:c r="J65" s="14" t="n">
        <x:v>1</x:v>
      </x:c>
      <x:c r="K65" s="14" t="str">
        <x:v>Ne</x:v>
      </x:c>
      <x:c r="L65" s="14" t="str">
        <x:v>Ne</x:v>
      </x:c>
      <x:c r="M65" s="14" t="str">
        <x:v>visoka</x:v>
      </x:c>
      <x:c r="N65" s="12" t="str"/>
      <x:c r="O65" s="12" t="str">
        <x:v>https://www.dnevnik.si/kultura/ob-ipavcevem-jubileju-sodobna-priredba-njegovega-mozicka-2187204/</x:v>
      </x:c>
    </x:row>
    <x:row r="66">
      <x:c r="A66" s="12" t="n">
        <x:v>65</x:v>
      </x:c>
      <x:c r="B66" s="12" t="str">
        <x:v>2022-06-02</x:v>
      </x:c>
      <x:c r="C66" s="12" t="n">
        <x:v>2022</x:v>
      </x:c>
      <x:c r="D66" s="12" t="str">
        <x:v>Dnevnik</x:v>
      </x:c>
      <x:c r="E66" s="12" t="str">
        <x:v>Slovenija</x:v>
      </x:c>
      <x:c r="F66" s="12" t="str">
        <x:v>Nič ni narobe, če nisi takšen kot vsi drugi</x:v>
      </x:c>
      <x:c r="G66" s="12" t="str">
        <x:v>članek</x:v>
      </x:c>
      <x:c r="H66" s="12" t="str">
        <x:v>glasbenik</x:v>
      </x:c>
      <x:c r="I66" s="12" t="str">
        <x:v>Veveriček posebne sorte</x:v>
      </x:c>
      <x:c r="J66" s="14" t="n">
        <x:v>1</x:v>
      </x:c>
      <x:c r="K66" s="14" t="str">
        <x:v>Ne</x:v>
      </x:c>
      <x:c r="L66" s="14" t="str">
        <x:v>Ne</x:v>
      </x:c>
      <x:c r="M66" s="14" t="str">
        <x:v>visoka</x:v>
      </x:c>
      <x:c r="N66" s="12" t="str"/>
      <x:c r="O66" s="12" t="str">
        <x:v>https://www.dnevnik.si/kultura/oder/nic-ni-narobe-ce-nisi-taksen-kot-vsi-drugi-2017057/</x:v>
      </x:c>
    </x:row>
    <x:row r="67">
      <x:c r="A67" s="12" t="n">
        <x:v>66</x:v>
      </x:c>
      <x:c r="B67" s="12" t="str">
        <x:v>2025-04-08</x:v>
      </x:c>
      <x:c r="C67" s="12" t="n">
        <x:v>2025</x:v>
      </x:c>
      <x:c r="D67" s="12" t="str">
        <x:v>Dnevnik</x:v>
      </x:c>
      <x:c r="E67" s="12" t="str">
        <x:v>Slovenija</x:v>
      </x:c>
      <x:c r="F67" s="12" t="str">
        <x:v>Prihaja festival s koncertom za pse</x:v>
      </x:c>
      <x:c r="G67" s="12" t="str">
        <x:v>članek</x:v>
      </x:c>
      <x:c r="H67" s="12" t="str">
        <x:v>organizator/producent</x:v>
      </x:c>
      <x:c r="I67" s="12" t="str">
        <x:v>Janus festival</x:v>
      </x:c>
      <x:c r="J67" s="14" t="n">
        <x:v>2</x:v>
      </x:c>
      <x:c r="K67" s="14" t="str">
        <x:v>Ne</x:v>
      </x:c>
      <x:c r="L67" s="14" t="str">
        <x:v>Ne</x:v>
      </x:c>
      <x:c r="M67" s="14" t="str">
        <x:v>visoka</x:v>
      </x:c>
      <x:c r="N67" s="12" t="str"/>
      <x:c r="O67" s="12" t="str">
        <x:v>https://www.dnevnik.si/kultura/glasba/prihaja-festival-s-koncertom-za-pse-2726749/</x:v>
      </x:c>
    </x:row>
    <x:row r="68">
      <x:c r="A68" s="12" t="n">
        <x:v>67</x:v>
      </x:c>
      <x:c r="B68" s="12" t="str">
        <x:v>2023-07-08</x:v>
      </x:c>
      <x:c r="C68" s="12" t="n">
        <x:v>2023</x:v>
      </x:c>
      <x:c r="D68" s="12" t="str">
        <x:v>24UR.com</x:v>
      </x:c>
      <x:c r="E68" s="12" t="str">
        <x:v>Slovenija</x:v>
      </x:c>
      <x:c r="F68" s="12" t="str">
        <x:v>Glasba, ki jo diha Benjaminovo srce</x:v>
      </x:c>
      <x:c r="G68" s="12" t="str">
        <x:v>članek</x:v>
      </x:c>
      <x:c r="H68" s="12" t="str">
        <x:v>kontrabasist</x:v>
      </x:c>
      <x:c r="I68" s="12" t="str">
        <x:v>Benjamin Clementine / Slovenski godalni sekstet</x:v>
      </x:c>
      <x:c r="J68" s="14" t="n">
        <x:v>1</x:v>
      </x:c>
      <x:c r="K68" s="14" t="str">
        <x:v>Ne</x:v>
      </x:c>
      <x:c r="L68" s="14" t="str">
        <x:v>Ne</x:v>
      </x:c>
      <x:c r="M68" s="14" t="str">
        <x:v>visoka</x:v>
      </x:c>
      <x:c r="N68" s="12" t="str"/>
      <x:c r="O68" s="12" t="str">
        <x:v>https://www.24ur.com/popin/glasba/glasba-ki-jo-diha-benjaminovo-srce.html</x:v>
      </x:c>
    </x:row>
    <x:row r="69">
      <x:c r="A69" s="12" t="n">
        <x:v>68</x:v>
      </x:c>
      <x:c r="B69" s="12" t="str">
        <x:v>2011-06-28</x:v>
      </x:c>
      <x:c r="C69" s="12" t="n">
        <x:v>2011</x:v>
      </x:c>
      <x:c r="D69" s="12" t="str">
        <x:v>Celje.info</x:v>
      </x:c>
      <x:c r="E69" s="12" t="str">
        <x:v>Slovenija</x:v>
      </x:c>
      <x:c r="F69" s="12" t="str">
        <x:v>Kvintet Gamma zopet navdušili (video)</x:v>
      </x:c>
      <x:c r="G69" s="12" t="str">
        <x:v>reportaža</x:v>
      </x:c>
      <x:c r="H69" s="12" t="str">
        <x:v>kontrabasist</x:v>
      </x:c>
      <x:c r="I69" s="12" t="str">
        <x:v>Kvintet Gamma</x:v>
      </x:c>
      <x:c r="J69" s="14" t="n">
        <x:v>1</x:v>
      </x:c>
      <x:c r="K69" s="14" t="str">
        <x:v>Ne</x:v>
      </x:c>
      <x:c r="L69" s="14" t="str">
        <x:v>Ne</x:v>
      </x:c>
      <x:c r="M69" s="14" t="str">
        <x:v>visoka</x:v>
      </x:c>
      <x:c r="N69" s="12" t="str"/>
      <x:c r="O69" s="12" t="str">
        <x:v>https://www.celje.info/kultura/kvintet-gamma-zopet-navdusili-video/</x:v>
      </x:c>
    </x:row>
    <x:row r="70">
      <x:c r="A70" s="12" t="n">
        <x:v>69</x:v>
      </x:c>
      <x:c r="B70" s="12" t="str">
        <x:v>2014-02-04</x:v>
      </x:c>
      <x:c r="C70" s="12" t="n">
        <x:v>2014</x:v>
      </x:c>
      <x:c r="D70" s="12" t="str">
        <x:v>Celje.info</x:v>
      </x:c>
      <x:c r="E70" s="12" t="str">
        <x:v>Slovenija</x:v>
      </x:c>
      <x:c r="F70" s="12" t="str">
        <x:v>Mladinski center Celje delil Ljubezen za 17,50 dolarjev (foto, video)</x:v>
      </x:c>
      <x:c r="G70" s="12" t="str">
        <x:v>reportaža</x:v>
      </x:c>
      <x:c r="H70" s="12" t="str">
        <x:v>igralec/glasbenik</x:v>
      </x:c>
      <x:c r="I70" s="12" t="str">
        <x:v>Ljubezen za 17,50 dolarjev</x:v>
      </x:c>
      <x:c r="J70" s="14" t="n">
        <x:v>1</x:v>
      </x:c>
      <x:c r="K70" s="14" t="str">
        <x:v>Ne</x:v>
      </x:c>
      <x:c r="L70" s="14" t="str">
        <x:v>Ne</x:v>
      </x:c>
      <x:c r="M70" s="14" t="str">
        <x:v>visoka</x:v>
      </x:c>
      <x:c r="N70" s="12" t="str"/>
      <x:c r="O70" s="12" t="str">
        <x:v>https://www.celje.info/mladi/mladinski-center-celje-delil-ljubezen-za-1750-dolarjev-foto-video/</x:v>
      </x:c>
    </x:row>
    <x:row r="71">
      <x:c r="A71" s="12" t="n">
        <x:v>70</x:v>
      </x:c>
      <x:c r="B71" s="12" t="str">
        <x:v>2014-08-22</x:v>
      </x:c>
      <x:c r="C71" s="12" t="n">
        <x:v>2014</x:v>
      </x:c>
      <x:c r="D71" s="12" t="str">
        <x:v>Celje.info</x:v>
      </x:c>
      <x:c r="E71" s="12" t="str">
        <x:v>Slovenija</x:v>
      </x:c>
      <x:c r="F71" s="12" t="str">
        <x:v>Glasbeni performans Ljubezen za 17.50 dolarjev pri Vodnem stolpu v Celju</x:v>
      </x:c>
      <x:c r="G71" s="12" t="str">
        <x:v>reportaža</x:v>
      </x:c>
      <x:c r="H71" s="12" t="str">
        <x:v>igralec/glasbenik</x:v>
      </x:c>
      <x:c r="I71" s="12" t="str">
        <x:v>Ljubezen za 17,50 dolarjev</x:v>
      </x:c>
      <x:c r="J71" s="14" t="n">
        <x:v>1</x:v>
      </x:c>
      <x:c r="K71" s="14" t="str">
        <x:v>Ne</x:v>
      </x:c>
      <x:c r="L71" s="14" t="str">
        <x:v>Ne</x:v>
      </x:c>
      <x:c r="M71" s="14" t="str">
        <x:v>visoka</x:v>
      </x:c>
      <x:c r="N71" s="12" t="str"/>
      <x:c r="O71" s="12" t="str">
        <x:v>https://www.celje.info/kultura/glasbeni-performans-ljubezen-za-17-50-dolarjev-pri-vodnem-stolpu-v-celju-foto-in-video/</x:v>
      </x:c>
    </x:row>
    <x:row r="72">
      <x:c r="A72" s="12" t="n">
        <x:v>71</x:v>
      </x:c>
      <x:c r="B72" s="12" t="str">
        <x:v>2014-09-25</x:v>
      </x:c>
      <x:c r="C72" s="12" t="n">
        <x:v>2014</x:v>
      </x:c>
      <x:c r="D72" s="12" t="str">
        <x:v>Celje.info</x:v>
      </x:c>
      <x:c r="E72" s="12" t="str">
        <x:v>Slovenija</x:v>
      </x:c>
      <x:c r="F72" s="12" t="str">
        <x:v>Vesperae Musicae - uvod v letošnjo sezono v atriju Majolke (foto in video)</x:v>
      </x:c>
      <x:c r="G72" s="12" t="str">
        <x:v>reportaža</x:v>
      </x:c>
      <x:c r="H72" s="12" t="str">
        <x:v>kontrabasist</x:v>
      </x:c>
      <x:c r="I72" s="12" t="str">
        <x:v>Janus Ensemble / Vesperae Musicae</x:v>
      </x:c>
      <x:c r="J72" s="14" t="n">
        <x:v>1</x:v>
      </x:c>
      <x:c r="K72" s="14" t="str">
        <x:v>Ne</x:v>
      </x:c>
      <x:c r="L72" s="14" t="str">
        <x:v>Ne</x:v>
      </x:c>
      <x:c r="M72" s="14" t="str">
        <x:v>visoka</x:v>
      </x:c>
      <x:c r="N72" s="12" t="str"/>
      <x:c r="O72" s="12" t="str">
        <x:v>https://www.celje.info/kultura/vesperae-musicae-uvod-v-letosnjo-sezono-v-atriju-majolke-foto-in-video/</x:v>
      </x:c>
    </x:row>
    <x:row r="73">
      <x:c r="A73" s="12" t="n">
        <x:v>72</x:v>
      </x:c>
      <x:c r="B73" s="12" t="str">
        <x:v>2017-03-21</x:v>
      </x:c>
      <x:c r="C73" s="12" t="n">
        <x:v>2017</x:v>
      </x:c>
      <x:c r="D73" s="12" t="str">
        <x:v>Celje.info</x:v>
      </x:c>
      <x:c r="E73" s="12" t="str">
        <x:v>Slovenija</x:v>
      </x:c>
      <x:c r="F73" s="12" t="str">
        <x:v>Celjski glasbeniki odlični na 46. Državnem tekmovanju mladih glasbenikov RS TEMSIG</x:v>
      </x:c>
      <x:c r="G73" s="12" t="str">
        <x:v>novica</x:v>
      </x:c>
      <x:c r="H73" s="12" t="str">
        <x:v>mentor</x:v>
      </x:c>
      <x:c r="I73" s="12" t="str">
        <x:v>TEMSIG</x:v>
      </x:c>
      <x:c r="J73" s="14" t="n">
        <x:v>1</x:v>
      </x:c>
      <x:c r="K73" s="14" t="str">
        <x:v>Ne</x:v>
      </x:c>
      <x:c r="L73" s="14" t="str">
        <x:v>Ne</x:v>
      </x:c>
      <x:c r="M73" s="14" t="str">
        <x:v>visoka</x:v>
      </x:c>
      <x:c r="N73" s="12" t="str"/>
      <x:c r="O73" s="12" t="str">
        <x:v>https://www.celje.info/izobrazevanje/celjski-glasbeniki-odlicni-na-46-drzavnem-tekmovanju-mladih-glasbenikov-rs-temsig/</x:v>
      </x:c>
    </x:row>
    <x:row r="74">
      <x:c r="A74" s="12" t="n">
        <x:v>73</x:v>
      </x:c>
      <x:c r="B74" s="12" t="str">
        <x:v>2019-01-30</x:v>
      </x:c>
      <x:c r="C74" s="12" t="n">
        <x:v>2019</x:v>
      </x:c>
      <x:c r="D74" s="12" t="str">
        <x:v>Celje.info</x:v>
      </x:c>
      <x:c r="E74" s="12" t="str">
        <x:v>Slovenija</x:v>
      </x:c>
      <x:c r="F74" s="12" t="str">
        <x:v>Celjske zvezde za življenjsko delo bo prejel dramski igralec Janez Bermež</x:v>
      </x:c>
      <x:c r="G74" s="12" t="str">
        <x:v>novica</x:v>
      </x:c>
      <x:c r="H74" s="12" t="str">
        <x:v>nagrajenec</x:v>
      </x:c>
      <x:c r="I74" s="12" t="str">
        <x:v>Celjske zvezde</x:v>
      </x:c>
      <x:c r="J74" s="14" t="n">
        <x:v>2</x:v>
      </x:c>
      <x:c r="K74" s="14" t="str">
        <x:v>Ne</x:v>
      </x:c>
      <x:c r="L74" s="14" t="str">
        <x:v>Ne</x:v>
      </x:c>
      <x:c r="M74" s="14" t="str">
        <x:v>visoka</x:v>
      </x:c>
      <x:c r="N74" s="12" t="str">
        <x:v>utemeljitev priznanja omenja tudi Veroniko Deseniško</x:v>
      </x:c>
      <x:c r="O74" s="12" t="str">
        <x:v>https://www.celje.info/kultura/celjske-zvezde-za-zivljenjsko-delo-bo-prejel-dramski-igralec-janez-bermez/</x:v>
      </x:c>
    </x:row>
    <x:row r="75">
      <x:c r="A75" s="12" t="n">
        <x:v>74</x:v>
      </x:c>
      <x:c r="B75" s="12" t="str">
        <x:v>2019-02-07</x:v>
      </x:c>
      <x:c r="C75" s="12" t="n">
        <x:v>2019</x:v>
      </x:c>
      <x:c r="D75" s="12" t="str">
        <x:v>Celje.info</x:v>
      </x:c>
      <x:c r="E75" s="12" t="str">
        <x:v>Slovenija</x:v>
      </x:c>
      <x:c r="F75" s="12" t="str">
        <x:v>Ob slovenskem kulturnem prazniku podeljene tudi Celjske zvezde (foto, video)</x:v>
      </x:c>
      <x:c r="G75" s="12" t="str">
        <x:v>reportaža</x:v>
      </x:c>
      <x:c r="H75" s="12" t="str">
        <x:v>nagrajenec</x:v>
      </x:c>
      <x:c r="I75" s="12" t="str">
        <x:v>Celjske zvezde</x:v>
      </x:c>
      <x:c r="J75" s="14" t="n">
        <x:v>2</x:v>
      </x:c>
      <x:c r="K75" s="14" t="str">
        <x:v>Ne</x:v>
      </x:c>
      <x:c r="L75" s="14" t="str">
        <x:v>Ne</x:v>
      </x:c>
      <x:c r="M75" s="14" t="str">
        <x:v>visoka</x:v>
      </x:c>
      <x:c r="N75" s="12" t="str"/>
      <x:c r="O75" s="12" t="str">
        <x:v>https://www.celje.info/aktualno/ob-slovenskem-kulturnem-prazniku-podeljene-tudi-celjske-zvezde-foto-video/</x:v>
      </x:c>
    </x:row>
    <x:row r="76">
      <x:c r="A76" s="12" t="n">
        <x:v>75</x:v>
      </x:c>
      <x:c r="B76" s="12" t="str">
        <x:v>2019-08-26</x:v>
      </x:c>
      <x:c r="C76" s="12" t="n">
        <x:v>2019</x:v>
      </x:c>
      <x:c r="D76" s="12" t="str">
        <x:v>Celje.info</x:v>
      </x:c>
      <x:c r="E76" s="12" t="str">
        <x:v>Slovenija</x:v>
      </x:c>
      <x:c r="F76" s="12" t="str">
        <x:v>Celjska ekipa med nagrajenci 8. slovenskega filmskega maratona Muvit</x:v>
      </x:c>
      <x:c r="G76" s="12" t="str">
        <x:v>novica</x:v>
      </x:c>
      <x:c r="H76" s="12" t="str">
        <x:v>član ekipe</x:v>
      </x:c>
      <x:c r="I76" s="12" t="str">
        <x:v>Muvit</x:v>
      </x:c>
      <x:c r="J76" s="14" t="n">
        <x:v>1</x:v>
      </x:c>
      <x:c r="K76" s="14" t="str">
        <x:v>Ne</x:v>
      </x:c>
      <x:c r="L76" s="14" t="str">
        <x:v>Ne</x:v>
      </x:c>
      <x:c r="M76" s="14" t="str">
        <x:v>visoka</x:v>
      </x:c>
      <x:c r="N76" s="12" t="str"/>
      <x:c r="O76" s="12" t="str">
        <x:v>https://www.celje.info/kultura/celjski-ekipi-nagrada-na-8-slovenskem-filmskem-maratonu-muvit/</x:v>
      </x:c>
    </x:row>
    <x:row r="77">
      <x:c r="A77" s="12" t="n">
        <x:v>76</x:v>
      </x:c>
      <x:c r="B77" s="12" t="str">
        <x:v>2020-05-05</x:v>
      </x:c>
      <x:c r="C77" s="12" t="n">
        <x:v>2020</x:v>
      </x:c>
      <x:c r="D77" s="12" t="str">
        <x:v>Celje.info</x:v>
      </x:c>
      <x:c r="E77" s="12" t="str">
        <x:v>Slovenija</x:v>
      </x:c>
      <x:c r="F77" s="12" t="str">
        <x:v>Najdaljša skladba na svetu v izvedbi Mihe Firšta</x:v>
      </x:c>
      <x:c r="G77" s="12" t="str">
        <x:v>profil/članek</x:v>
      </x:c>
      <x:c r="H77" s="12" t="str">
        <x:v>avtor</x:v>
      </x:c>
      <x:c r="I77" s="12" t="str">
        <x:v>Večna skladba</x:v>
      </x:c>
      <x:c r="J77" s="14" t="n">
        <x:v>3</x:v>
      </x:c>
      <x:c r="K77" s="14" t="str">
        <x:v>Da</x:v>
      </x:c>
      <x:c r="L77" s="14" t="str">
        <x:v>Ne</x:v>
      </x:c>
      <x:c r="M77" s="14" t="str">
        <x:v>visoka</x:v>
      </x:c>
      <x:c r="N77" s="12" t="str">
        <x:v>osrednja tema</x:v>
      </x:c>
      <x:c r="O77" s="12" t="str">
        <x:v>https://www.celje.info/kultura/najdaljsa-skladba-na-svetu-v-izvedbi-mihe-firsta/</x:v>
      </x:c>
    </x:row>
    <x:row r="78">
      <x:c r="A78" s="12" t="n">
        <x:v>77</x:v>
      </x:c>
      <x:c r="B78" s="12" t="str">
        <x:v>2023-09-13</x:v>
      </x:c>
      <x:c r="C78" s="12" t="n">
        <x:v>2023</x:v>
      </x:c>
      <x:c r="D78" s="12" t="str">
        <x:v>Celje.info</x:v>
      </x:c>
      <x:c r="E78" s="12" t="str">
        <x:v>Slovenija</x:v>
      </x:c>
      <x:c r="F78" s="12" t="str">
        <x:v>Hiša kulture Celje v prihodnji sezoni: Vzletišča &amp; Sidrišča, vrača se muzikal Veronika Deseniška</x:v>
      </x:c>
      <x:c r="G78" s="12" t="str">
        <x:v>članek</x:v>
      </x:c>
      <x:c r="H78" s="12" t="str">
        <x:v>direktor/producent</x:v>
      </x:c>
      <x:c r="I78" s="12" t="str">
        <x:v>Hiša kulture / Veronika Deseniška</x:v>
      </x:c>
      <x:c r="J78" s="14" t="n">
        <x:v>2</x:v>
      </x:c>
      <x:c r="K78" s="14" t="str">
        <x:v>Ne</x:v>
      </x:c>
      <x:c r="L78" s="14" t="str">
        <x:v>Ne</x:v>
      </x:c>
      <x:c r="M78" s="14" t="str">
        <x:v>visoka</x:v>
      </x:c>
      <x:c r="N78" s="12" t="str"/>
      <x:c r="O78" s="12" t="str">
        <x:v>https://www.celje.info/kultura/hisa-kultura-celje-v-prihodnji-sezoni-vzletisca-sidrisca-vraca-se-muzikal-veronika-deseniska/</x:v>
      </x:c>
    </x:row>
    <x:row r="79">
      <x:c r="A79" s="12" t="n">
        <x:v>78</x:v>
      </x:c>
      <x:c r="B79" s="12" t="str">
        <x:v>2010-10-02</x:v>
      </x:c>
      <x:c r="C79" s="12" t="n">
        <x:v>2010</x:v>
      </x:c>
      <x:c r="D79" s="12" t="str">
        <x:v>Kozjansko.info</x:v>
      </x:c>
      <x:c r="E79" s="12" t="str">
        <x:v>Slovenija</x:v>
      </x:c>
      <x:c r="F79" s="12" t="str">
        <x:v>Koncert kvinteta Gamma: Šentjurskemu poletju v slovo</x:v>
      </x:c>
      <x:c r="G79" s="12" t="str">
        <x:v>reportaža</x:v>
      </x:c>
      <x:c r="H79" s="12" t="str">
        <x:v>kontrabasist</x:v>
      </x:c>
      <x:c r="I79" s="12" t="str">
        <x:v>Kvintet Gamma</x:v>
      </x:c>
      <x:c r="J79" s="14" t="n">
        <x:v>1</x:v>
      </x:c>
      <x:c r="K79" s="14" t="str">
        <x:v>Ne</x:v>
      </x:c>
      <x:c r="L79" s="14" t="str">
        <x:v>Ne</x:v>
      </x:c>
      <x:c r="M79" s="14" t="str">
        <x:v>visoka</x:v>
      </x:c>
      <x:c r="N79" s="12" t="str"/>
      <x:c r="O79" s="12" t="str">
        <x:v>https://kozjansko.info/koncert-kvinteta-gamma-sentjurskemu-poletju-v-slovo/</x:v>
      </x:c>
    </x:row>
    <x:row r="80">
      <x:c r="A80" s="12" t="n">
        <x:v>79</x:v>
      </x:c>
      <x:c r="B80" s="12" t="str">
        <x:v>2011</x:v>
      </x:c>
      <x:c r="C80" s="12" t="n">
        <x:v>2011</x:v>
      </x:c>
      <x:c r="D80" s="12" t="str">
        <x:v>Kozjansko.info</x:v>
      </x:c>
      <x:c r="E80" s="12" t="str">
        <x:v>Slovenija</x:v>
      </x:c>
      <x:c r="F80" s="12" t="str">
        <x:v>Nuška namesto Sandre; Broadway I love 2011</x:v>
      </x:c>
      <x:c r="G80" s="12" t="str">
        <x:v>članek</x:v>
      </x:c>
      <x:c r="H80" s="12" t="str">
        <x:v>kontrabasist</x:v>
      </x:c>
      <x:c r="I80" s="12" t="str">
        <x:v>Kvintet Gamma / Šentjursko poletje</x:v>
      </x:c>
      <x:c r="J80" s="14" t="n">
        <x:v>1</x:v>
      </x:c>
      <x:c r="K80" s="14" t="str">
        <x:v>Ne</x:v>
      </x:c>
      <x:c r="L80" s="14" t="str">
        <x:v>Ne</x:v>
      </x:c>
      <x:c r="M80" s="14" t="str">
        <x:v>srednja</x:v>
      </x:c>
      <x:c r="N80" s="12" t="str">
        <x:v>točen datum ni zanesljivo zajet</x:v>
      </x:c>
      <x:c r="O80" s="12" t="str">
        <x:v>https://kozjansko.info/sentjursko-poletje-nuska-namesto-sandre/</x:v>
      </x:c>
    </x:row>
    <x:row r="81">
      <x:c r="A81" s="12" t="n">
        <x:v>80</x:v>
      </x:c>
      <x:c r="B81" s="12" t="str">
        <x:v>2013-11-16</x:v>
      </x:c>
      <x:c r="C81" s="12" t="n">
        <x:v>2013</x:v>
      </x:c>
      <x:c r="D81" s="12" t="str">
        <x:v>Kozjansko.info</x:v>
      </x:c>
      <x:c r="E81" s="12" t="str">
        <x:v>Slovenija</x:v>
      </x:c>
      <x:c r="F81" s="12" t="str">
        <x:v>Ipavčevi kulturni dnevi 2013 dobro obiskani</x:v>
      </x:c>
      <x:c r="G81" s="12" t="str">
        <x:v>reportaža</x:v>
      </x:c>
      <x:c r="H81" s="12" t="str">
        <x:v>glasbenik/ustvarjalec</x:v>
      </x:c>
      <x:c r="I81" s="12" t="str">
        <x:v>Evolucija poslušalca</x:v>
      </x:c>
      <x:c r="J81" s="14" t="n">
        <x:v>1</x:v>
      </x:c>
      <x:c r="K81" s="14" t="str">
        <x:v>Ne</x:v>
      </x:c>
      <x:c r="L81" s="14" t="str">
        <x:v>Ne</x:v>
      </x:c>
      <x:c r="M81" s="14" t="str">
        <x:v>visoka</x:v>
      </x:c>
      <x:c r="N81" s="12" t="str"/>
      <x:c r="O81" s="12" t="str">
        <x:v>https://kozjansko.info/ipavcevi-kulturni-dnevi-2013-dobro-obiskani-foto-in-video/</x:v>
      </x:c>
    </x:row>
    <x:row r="82">
      <x:c r="A82" s="12" t="n">
        <x:v>81</x:v>
      </x:c>
      <x:c r="B82" s="12" t="str">
        <x:v>2019-07-07</x:v>
      </x:c>
      <x:c r="C82" s="12" t="n">
        <x:v>2019</x:v>
      </x:c>
      <x:c r="D82" s="12" t="str">
        <x:v>Kozjansko.info</x:v>
      </x:c>
      <x:c r="E82" s="12" t="str">
        <x:v>Slovenija</x:v>
      </x:c>
      <x:c r="F82" s="12" t="str">
        <x:v>Rokovo poletje 2019: Duo Haas-Firšt sta se s svojo glasbeno virtuoznostjo dotaknila vseh obiskovalcev</x:v>
      </x:c>
      <x:c r="G82" s="12" t="str">
        <x:v>reportaža</x:v>
      </x:c>
      <x:c r="H82" s="12" t="str">
        <x:v>kontrabasist</x:v>
      </x:c>
      <x:c r="I82" s="12" t="str">
        <x:v>Duo Haas-Firšt</x:v>
      </x:c>
      <x:c r="J82" s="14" t="n">
        <x:v>2</x:v>
      </x:c>
      <x:c r="K82" s="14" t="str">
        <x:v>Ne</x:v>
      </x:c>
      <x:c r="L82" s="14" t="str">
        <x:v>Ne</x:v>
      </x:c>
      <x:c r="M82" s="14" t="str">
        <x:v>visoka</x:v>
      </x:c>
      <x:c r="N82" s="12" t="str"/>
      <x:c r="O82" s="12" t="str">
        <x:v>https://kozjansko.info/rokovo-poletje-2019-duo-hass-first-sta-se-s-svojo-glasbeno-virtuoznostjo-dotaknila-vseh-obiskovalcev-foto-video/</x:v>
      </x:c>
    </x:row>
    <x:row r="83">
      <x:c r="A83" s="12" t="n">
        <x:v>82</x:v>
      </x:c>
      <x:c r="B83" s="12" t="str">
        <x:v>2025-10-29</x:v>
      </x:c>
      <x:c r="C83" s="12" t="n">
        <x:v>2025</x:v>
      </x:c>
      <x:c r="D83" s="12" t="str">
        <x:v>Kozjansko.info</x:v>
      </x:c>
      <x:c r="E83" s="12" t="str">
        <x:v>Slovenija</x:v>
      </x:c>
      <x:c r="F83" s="12" t="str">
        <x:v>Opera na šmarskem odru požela izjemen uspeh</x:v>
      </x:c>
      <x:c r="G83" s="12" t="str">
        <x:v>reportaža</x:v>
      </x:c>
      <x:c r="H83" s="12" t="str">
        <x:v>kontrabasist</x:v>
      </x:c>
      <x:c r="I83" s="12" t="str">
        <x:v>opera</x:v>
      </x:c>
      <x:c r="J83" s="14" t="n">
        <x:v>1</x:v>
      </x:c>
      <x:c r="K83" s="14" t="str">
        <x:v>Ne</x:v>
      </x:c>
      <x:c r="L83" s="14" t="str">
        <x:v>Ne</x:v>
      </x:c>
      <x:c r="M83" s="14" t="str">
        <x:v>visoka</x:v>
      </x:c>
      <x:c r="N83" s="12" t="str"/>
      <x:c r="O83" s="12" t="str">
        <x:v>https://kozjansko.info/opera-na-smarskem-odru-pozela-izjemen-uspeh/</x:v>
      </x:c>
    </x:row>
    <x:row r="84">
      <x:c r="A84" s="12" t="n">
        <x:v>83</x:v>
      </x:c>
      <x:c r="B84" s="12" t="str">
        <x:v>2020-07-01</x:v>
      </x:c>
      <x:c r="C84" s="12" t="n">
        <x:v>2020</x:v>
      </x:c>
      <x:c r="D84" s="12" t="str">
        <x:v>SIGIC</x:v>
      </x:c>
      <x:c r="E84" s="12" t="str">
        <x:v>Slovenija</x:v>
      </x:c>
      <x:c r="F84" s="12" t="str">
        <x:v>Iz moje poslušalnice. Miha Firšt</x:v>
      </x:c>
      <x:c r="G84" s="12" t="str">
        <x:v>profil/avtorski izbor</x:v>
      </x:c>
      <x:c r="H84" s="12" t="str">
        <x:v>glasbenik</x:v>
      </x:c>
      <x:c r="I84" s="12" t="str">
        <x:v>poslušalski izbor / profil</x:v>
      </x:c>
      <x:c r="J84" s="14" t="n">
        <x:v>3</x:v>
      </x:c>
      <x:c r="K84" s="14" t="str">
        <x:v>Da</x:v>
      </x:c>
      <x:c r="L84" s="14" t="str">
        <x:v>Ne</x:v>
      </x:c>
      <x:c r="M84" s="14" t="str">
        <x:v>visoka</x:v>
      </x:c>
      <x:c r="N84" s="12" t="str">
        <x:v>celotna objava posvečena Firštu</x:v>
      </x:c>
      <x:c r="O84" s="12" t="str">
        <x:v>https://www.sigic.si/iz-moje-poslusalnice-miha-first.html</x:v>
      </x:c>
    </x:row>
    <x:row r="85">
      <x:c r="A85" s="12" t="n">
        <x:v>84</x:v>
      </x:c>
      <x:c r="B85" s="12" t="str">
        <x:v>2022-01-16</x:v>
      </x:c>
      <x:c r="C85" s="12" t="n">
        <x:v>2022</x:v>
      </x:c>
      <x:c r="D85" s="12" t="str">
        <x:v>SIGIC / Odzven</x:v>
      </x:c>
      <x:c r="E85" s="12" t="str">
        <x:v>Slovenija</x:v>
      </x:c>
      <x:c r="F85" s="12" t="str">
        <x:v>Sožitje Ipavčeve glasbe in koreografije</x:v>
      </x:c>
      <x:c r="G85" s="12" t="str">
        <x:v>recenzija</x:v>
      </x:c>
      <x:c r="H85" s="12" t="str">
        <x:v>kontrabasist</x:v>
      </x:c>
      <x:c r="I85" s="12" t="str">
        <x:v>Možiček</x:v>
      </x:c>
      <x:c r="J85" s="14" t="n">
        <x:v>1</x:v>
      </x:c>
      <x:c r="K85" s="14" t="str">
        <x:v>Ne</x:v>
      </x:c>
      <x:c r="L85" s="14" t="str">
        <x:v>Ne</x:v>
      </x:c>
      <x:c r="M85" s="14" t="str">
        <x:v>visoka</x:v>
      </x:c>
      <x:c r="N85" s="12" t="str"/>
      <x:c r="O85" s="12" t="str">
        <x:v>https://www.sigic.si/sozitje-ipavceve-glasbe-in-koreografije.html</x:v>
      </x:c>
    </x:row>
    <x:row r="86">
      <x:c r="A86" s="12" t="n">
        <x:v>85</x:v>
      </x:c>
      <x:c r="B86" s="12" t="str">
        <x:v>2024-05-02</x:v>
      </x:c>
      <x:c r="C86" s="12" t="n">
        <x:v>2024</x:v>
      </x:c>
      <x:c r="D86" s="12" t="str">
        <x:v>SIGIC / Odzven</x:v>
      </x:c>
      <x:c r="E86" s="12" t="str">
        <x:v>Slovenija</x:v>
      </x:c>
      <x:c r="F86" s="12" t="str">
        <x:v>Trio Firšt v Blunoutu izzval salve smeha</x:v>
      </x:c>
      <x:c r="G86" s="12" t="str">
        <x:v>recenzija</x:v>
      </x:c>
      <x:c r="H86" s="12" t="str">
        <x:v>član Tria Firšt</x:v>
      </x:c>
      <x:c r="I86" s="12" t="str">
        <x:v>Trio Firšt</x:v>
      </x:c>
      <x:c r="J86" s="14" t="n">
        <x:v>2</x:v>
      </x:c>
      <x:c r="K86" s="14" t="str">
        <x:v>Ne</x:v>
      </x:c>
      <x:c r="L86" s="14" t="str">
        <x:v>Ne</x:v>
      </x:c>
      <x:c r="M86" s="14" t="str">
        <x:v>visoka</x:v>
      </x:c>
      <x:c r="N86" s="12" t="str"/>
      <x:c r="O86" s="12" t="str">
        <x:v>https://www.sigic.si/trio-first-v-blunoutu-izzval-salve.html</x:v>
      </x:c>
    </x:row>
    <x:row r="87">
      <x:c r="A87" s="12" t="n">
        <x:v>86</x:v>
      </x:c>
      <x:c r="B87" s="12" t="str">
        <x:v>2025-03-05</x:v>
      </x:c>
      <x:c r="C87" s="12" t="n">
        <x:v>2025</x:v>
      </x:c>
      <x:c r="D87" s="12" t="str">
        <x:v>SIGIC / Odzven</x:v>
      </x:c>
      <x:c r="E87" s="12" t="str">
        <x:v>Slovenija</x:v>
      </x:c>
      <x:c r="F87" s="12" t="str">
        <x:v>Slogovna raznolikost in nezanemarljiva izvirnost</x:v>
      </x:c>
      <x:c r="G87" s="12" t="str">
        <x:v>recenzija</x:v>
      </x:c>
      <x:c r="H87" s="12" t="str">
        <x:v>kontrabasist</x:v>
      </x:c>
      <x:c r="I87" s="12" t="str">
        <x:v>Nižje ne gre</x:v>
      </x:c>
      <x:c r="J87" s="14" t="n">
        <x:v>3</x:v>
      </x:c>
      <x:c r="K87" s="14" t="str">
        <x:v>Da</x:v>
      </x:c>
      <x:c r="L87" s="14" t="str">
        <x:v>Ne</x:v>
      </x:c>
      <x:c r="M87" s="14" t="str">
        <x:v>visoka</x:v>
      </x:c>
      <x:c r="N87" s="12" t="str">
        <x:v>recenzija albuma</x:v>
      </x:c>
      <x:c r="O87" s="12" t="str">
        <x:v>https://www.sigic.si/slogovna-raznolikost-in-nezanemarljiva-izvirnost.html</x:v>
      </x:c>
    </x:row>
    <x:row r="88">
      <x:c r="A88" s="12" t="n">
        <x:v>87</x:v>
      </x:c>
      <x:c r="B88" s="12" t="str">
        <x:v>2026-02-27</x:v>
      </x:c>
      <x:c r="C88" s="12" t="n">
        <x:v>2026</x:v>
      </x:c>
      <x:c r="D88" s="12" t="str">
        <x:v>SIGIC</x:v>
      </x:c>
      <x:c r="E88" s="12" t="str">
        <x:v>Slovenija</x:v>
      </x:c>
      <x:c r="F88" s="12" t="str">
        <x:v>Brezčasnost in 80 let delovanja Koncertne poslovalnice</x:v>
      </x:c>
      <x:c r="G88" s="12" t="str">
        <x:v>članek</x:v>
      </x:c>
      <x:c r="H88" s="12" t="str">
        <x:v>kontrabasist</x:v>
      </x:c>
      <x:c r="I88" s="12" t="str">
        <x:v>Koncertna poslovalnica</x:v>
      </x:c>
      <x:c r="J88" s="14" t="n">
        <x:v>1</x:v>
      </x:c>
      <x:c r="K88" s="14" t="str">
        <x:v>Ne</x:v>
      </x:c>
      <x:c r="L88" s="14" t="str">
        <x:v>Ne</x:v>
      </x:c>
      <x:c r="M88" s="14" t="str">
        <x:v>visoka</x:v>
      </x:c>
      <x:c r="N88" s="12" t="str"/>
      <x:c r="O88" s="12" t="str">
        <x:v>https://www.sigic.si/brezcasnost-in-80-let-delovanja-koncertne-poslovalnice.html</x:v>
      </x:c>
    </x:row>
    <x:row r="89">
      <x:c r="A89" s="12" t="n">
        <x:v>88</x:v>
      </x:c>
      <x:c r="B89" s="12" t="str">
        <x:v>2025-04-09</x:v>
      </x:c>
      <x:c r="C89" s="12" t="n">
        <x:v>2025</x:v>
      </x:c>
      <x:c r="D89" s="12" t="str">
        <x:v>Revija Glasna</x:v>
      </x:c>
      <x:c r="E89" s="12" t="str">
        <x:v>Slovenija</x:v>
      </x:c>
      <x:c r="F89" s="12" t="str">
        <x:v>Miha Firšt: »Nižje ne gre« – pogovor s kontrabasistom in producentom</x:v>
      </x:c>
      <x:c r="G89" s="12" t="str">
        <x:v>intervju</x:v>
      </x:c>
      <x:c r="H89" s="12" t="str">
        <x:v>kontrabasist, producent</x:v>
      </x:c>
      <x:c r="I89" s="12" t="str">
        <x:v>Nižje ne gre / kariera</x:v>
      </x:c>
      <x:c r="J89" s="14" t="n">
        <x:v>3</x:v>
      </x:c>
      <x:c r="K89" s="14" t="str">
        <x:v>Da</x:v>
      </x:c>
      <x:c r="L89" s="14" t="str">
        <x:v>Ne</x:v>
      </x:c>
      <x:c r="M89" s="14" t="str">
        <x:v>visoka</x:v>
      </x:c>
      <x:c r="N89" s="12" t="str">
        <x:v>ključni namenski intervju</x:v>
      </x:c>
      <x:c r="O89" s="12" t="str">
        <x:v>https://www.revijaglasna.si/novice/miha-first-nizje-ne-gre-pogovor-s-kontrabasistom-in-producentom/</x:v>
      </x:c>
    </x:row>
    <x:row r="90">
      <x:c r="A90" s="12" t="n">
        <x:v>89</x:v>
      </x:c>
      <x:c r="B90" s="12" t="str">
        <x:v>2025-01-24</x:v>
      </x:c>
      <x:c r="C90" s="12" t="n">
        <x:v>2025</x:v>
      </x:c>
      <x:c r="D90" s="12" t="str">
        <x:v>Kulturno-medijski center / Homocumolat</x:v>
      </x:c>
      <x:c r="E90" s="12" t="str">
        <x:v>Slovenija</x:v>
      </x:c>
      <x:c r="F90" s="12" t="str">
        <x:v>Prvi od šestih koncertov Kroparskega glasbenega abonmaja v Radovljici</x:v>
      </x:c>
      <x:c r="G90" s="12" t="str">
        <x:v>članek</x:v>
      </x:c>
      <x:c r="H90" s="12" t="str">
        <x:v>kontrabasist</x:v>
      </x:c>
      <x:c r="I90" s="12" t="str">
        <x:v>koncert</x:v>
      </x:c>
      <x:c r="J90" s="14" t="n">
        <x:v>1</x:v>
      </x:c>
      <x:c r="K90" s="14" t="str">
        <x:v>Ne</x:v>
      </x:c>
      <x:c r="L90" s="14" t="str">
        <x:v>Ne</x:v>
      </x:c>
      <x:c r="M90" s="14" t="str">
        <x:v>visoka</x:v>
      </x:c>
      <x:c r="N90" s="12" t="str"/>
      <x:c r="O90" s="12" t="str">
        <x:v>https://homocumolat.com/2025/01/24/prvi-od-sestih-koncertov-kroparskega-glasbenega-abonmaja-v-radovljici/</x:v>
      </x:c>
    </x:row>
    <x:row r="91">
      <x:c r="A91" s="12" t="n">
        <x:v>90</x:v>
      </x:c>
      <x:c r="B91" s="12" t="str">
        <x:v>2025-02-05</x:v>
      </x:c>
      <x:c r="C91" s="12" t="n">
        <x:v>2025</x:v>
      </x:c>
      <x:c r="D91" s="12" t="str">
        <x:v>Kulturno-medijski center / Homocumolat</x:v>
      </x:c>
      <x:c r="E91" s="12" t="str">
        <x:v>Slovenija</x:v>
      </x:c>
      <x:c r="F91" s="12" t="str">
        <x:v>Glasba slovenskih skladateljev za kontrabas na pretočnih platformah</x:v>
      </x:c>
      <x:c r="G91" s="12" t="str">
        <x:v>recenzija/članek</x:v>
      </x:c>
      <x:c r="H91" s="12" t="str">
        <x:v>kontrabasist</x:v>
      </x:c>
      <x:c r="I91" s="12" t="str">
        <x:v>Nižje ne gre</x:v>
      </x:c>
      <x:c r="J91" s="14" t="n">
        <x:v>3</x:v>
      </x:c>
      <x:c r="K91" s="14" t="str">
        <x:v>Da</x:v>
      </x:c>
      <x:c r="L91" s="14" t="str">
        <x:v>Ne</x:v>
      </x:c>
      <x:c r="M91" s="14" t="str">
        <x:v>visoka</x:v>
      </x:c>
      <x:c r="N91" s="12" t="str">
        <x:v>album in Firšt osrednja tema</x:v>
      </x:c>
      <x:c r="O91" s="12" t="str">
        <x:v>https://homocumolat.com/2025/02/05/glasba-slovenskih-skladateljev-za-kontrabas-na-pretocnih-platformah-spotify-apple-classic-tidel-deezer-youtube-idr/</x:v>
      </x:c>
    </x:row>
    <x:row r="92">
      <x:c r="A92" s="12" t="n">
        <x:v>91</x:v>
      </x:c>
      <x:c r="B92" s="12" t="str">
        <x:v>2025-04-23</x:v>
      </x:c>
      <x:c r="C92" s="12" t="n">
        <x:v>2025</x:v>
      </x:c>
      <x:c r="D92" s="12" t="str">
        <x:v>Kulturno-medijski center / Homocumolat</x:v>
      </x:c>
      <x:c r="E92" s="12" t="str">
        <x:v>Slovenija</x:v>
      </x:c>
      <x:c r="F92" s="12" t="str">
        <x:v>KLASIKA I–III – Slovenski glasbenoinformativni center</x:v>
      </x:c>
      <x:c r="G92" s="12" t="str">
        <x:v>članek</x:v>
      </x:c>
      <x:c r="H92" s="12" t="str">
        <x:v>kontrabasist</x:v>
      </x:c>
      <x:c r="I92" s="12" t="str">
        <x:v>klasična glasba</x:v>
      </x:c>
      <x:c r="J92" s="14" t="n">
        <x:v>1</x:v>
      </x:c>
      <x:c r="K92" s="14" t="str">
        <x:v>Ne</x:v>
      </x:c>
      <x:c r="L92" s="14" t="str">
        <x:v>Ne</x:v>
      </x:c>
      <x:c r="M92" s="14" t="str">
        <x:v>visoka</x:v>
      </x:c>
      <x:c r="N92" s="12" t="str"/>
      <x:c r="O92" s="12" t="str">
        <x:v>https://homocumolat.com/2025/04/23/klasika-i-iii-slovenski-glasbenoinformativni-center/</x:v>
      </x:c>
    </x:row>
    <x:row r="93">
      <x:c r="A93" s="12" t="n">
        <x:v>92</x:v>
      </x:c>
      <x:c r="B93" s="12" t="str">
        <x:v>2020-03-23</x:v>
      </x:c>
      <x:c r="C93" s="12" t="n">
        <x:v>2020</x:v>
      </x:c>
      <x:c r="D93" s="12" t="str">
        <x:v>Revija Primus</x:v>
      </x:c>
      <x:c r="E93" s="12" t="str">
        <x:v>Slovenija</x:v>
      </x:c>
      <x:c r="F93" s="12" t="str">
        <x:v>KAJ JE UMETNOST ALI: »VZPNI SE, NAPOR BO NAGRAJEN«</x:v>
      </x:c>
      <x:c r="G93" s="12" t="str">
        <x:v>avtorski članek</x:v>
      </x:c>
      <x:c r="H93" s="12" t="str">
        <x:v>avtor/igralec</x:v>
      </x:c>
      <x:c r="I93" s="12" t="str">
        <x:v>Komedija o artu</x:v>
      </x:c>
      <x:c r="J93" s="14" t="n">
        <x:v>3</x:v>
      </x:c>
      <x:c r="K93" s="14" t="str">
        <x:v>Da</x:v>
      </x:c>
      <x:c r="L93" s="14" t="str">
        <x:v>Ne</x:v>
      </x:c>
      <x:c r="M93" s="14" t="str">
        <x:v>visoka</x:v>
      </x:c>
      <x:c r="N93" s="12" t="str">
        <x:v>avtor besedila je Miha Firšt</x:v>
      </x:c>
      <x:c r="O93" s="12" t="str">
        <x:v>https://www.revijaprimus.si/2020/03/23/kaj-je-umetnost-ali-vzpni-se-napor-bo-nagrajen/</x:v>
      </x:c>
    </x:row>
    <x:row r="94">
      <x:c r="A94" s="12" t="n">
        <x:v>93</x:v>
      </x:c>
      <x:c r="B94" s="12" t="str">
        <x:v>2018-03-22</x:v>
      </x:c>
      <x:c r="C94" s="12" t="n">
        <x:v>2018</x:v>
      </x:c>
      <x:c r="D94" s="12" t="str">
        <x:v>SiGledal / Veza</x:v>
      </x:c>
      <x:c r="E94" s="12" t="str">
        <x:v>Slovenija</x:v>
      </x:c>
      <x:c r="F94" s="12" t="str">
        <x:v>V Plesnem forumu Celje premiera monodrame Kontrabas</x:v>
      </x:c>
      <x:c r="G94" s="12" t="str">
        <x:v>kulturna novica</x:v>
      </x:c>
      <x:c r="H94" s="12" t="str">
        <x:v>igralec, kontrabasist</x:v>
      </x:c>
      <x:c r="I94" s="12" t="str">
        <x:v>Kontrabas</x:v>
      </x:c>
      <x:c r="J94" s="14" t="n">
        <x:v>2</x:v>
      </x:c>
      <x:c r="K94" s="14" t="str">
        <x:v>Ne</x:v>
      </x:c>
      <x:c r="L94" s="14" t="str">
        <x:v>Ne</x:v>
      </x:c>
      <x:c r="M94" s="14" t="str">
        <x:v>visoka</x:v>
      </x:c>
      <x:c r="N94" s="12" t="str"/>
      <x:c r="O94" s="12" t="str">
        <x:v>https://veza.sigledal.org/prispevki/v-plesnem-forumu-celje-premiera-monodrame-kontrabas</x:v>
      </x:c>
    </x:row>
    <x:row r="95">
      <x:c r="A95" s="12" t="n">
        <x:v>94</x:v>
      </x:c>
      <x:c r="B95" s="12" t="str">
        <x:v>2022-10-17</x:v>
      </x:c>
      <x:c r="C95" s="12" t="n">
        <x:v>2022</x:v>
      </x:c>
      <x:c r="D95" s="12" t="str">
        <x:v>Radio Študent</x:v>
      </x:c>
      <x:c r="E95" s="12" t="str">
        <x:v>Slovenija</x:v>
      </x:c>
      <x:c r="F95" s="12" t="str">
        <x:v>Circuit Des Yeux</x:v>
      </x:c>
      <x:c r="G95" s="12" t="str">
        <x:v>koncertna recenzija</x:v>
      </x:c>
      <x:c r="H95" s="12" t="str">
        <x:v>kontrabasist</x:v>
      </x:c>
      <x:c r="I95" s="12" t="str">
        <x:v>Circuit Des Yeux</x:v>
      </x:c>
      <x:c r="J95" s="14" t="n">
        <x:v>1</x:v>
      </x:c>
      <x:c r="K95" s="14" t="str">
        <x:v>Ne</x:v>
      </x:c>
      <x:c r="L95" s="14" t="str">
        <x:v>Ne</x:v>
      </x:c>
      <x:c r="M95" s="14" t="str">
        <x:v>visoka</x:v>
      </x:c>
      <x:c r="N95" s="12" t="str">
        <x:v>Firšt se nastopu pridruži na kontrabasu</x:v>
      </x:c>
      <x:c r="O95" s="12" t="str">
        <x:v>https://radiostudent.si/glasba/rs-recenzija/circuit-des-yeux</x:v>
      </x:c>
    </x:row>
    <x:row r="96">
      <x:c r="A96" s="12" t="n">
        <x:v>95</x:v>
      </x:c>
      <x:c r="B96" s="12" t="str">
        <x:v>2023-06-29</x:v>
      </x:c>
      <x:c r="C96" s="12" t="n">
        <x:v>2023</x:v>
      </x:c>
      <x:c r="D96" s="12" t="str">
        <x:v>Šentjur.net</x:v>
      </x:c>
      <x:c r="E96" s="12" t="str">
        <x:v>Slovenija</x:v>
      </x:c>
      <x:c r="F96" s="12" t="str">
        <x:v>V muzejsko noč s Komedijo o ARTU</x:v>
      </x:c>
      <x:c r="G96" s="12" t="str">
        <x:v>reportaža</x:v>
      </x:c>
      <x:c r="H96" s="12" t="str">
        <x:v>avtor/igralec</x:v>
      </x:c>
      <x:c r="I96" s="12" t="str">
        <x:v>Komedija o artu</x:v>
      </x:c>
      <x:c r="J96" s="14" t="n">
        <x:v>2</x:v>
      </x:c>
      <x:c r="K96" s="14" t="str">
        <x:v>Ne</x:v>
      </x:c>
      <x:c r="L96" s="14" t="str">
        <x:v>Ne</x:v>
      </x:c>
      <x:c r="M96" s="14" t="str">
        <x:v>visoka</x:v>
      </x:c>
      <x:c r="N96" s="12" t="str"/>
      <x:c r="O96" s="12" t="str">
        <x:v>https://www.sentjur.net/v-muzejsko-noc-s-komedijo-o-artu/</x:v>
      </x:c>
    </x:row>
    <x:row r="97">
      <x:c r="A97" s="12" t="n">
        <x:v>96</x:v>
      </x:c>
      <x:c r="B97" s="12" t="str">
        <x:v>2019-07-25</x:v>
      </x:c>
      <x:c r="C97" s="12" t="n">
        <x:v>2019</x:v>
      </x:c>
      <x:c r="D97" s="12" t="str">
        <x:v>Mladina</x:v>
      </x:c>
      <x:c r="E97" s="12" t="str">
        <x:v>Slovenija</x:v>
      </x:c>
      <x:c r="F97" s="12" t="str">
        <x:v>Deset kulturnih dogodkov od četrtka do nedelje</x:v>
      </x:c>
      <x:c r="G97" s="12" t="str">
        <x:v>kulturni izbor</x:v>
      </x:c>
      <x:c r="H97" s="12" t="str">
        <x:v>kontrabasist</x:v>
      </x:c>
      <x:c r="I97" s="12" t="str">
        <x:v>Bowrain</x:v>
      </x:c>
      <x:c r="J97" s="14" t="n">
        <x:v>1</x:v>
      </x:c>
      <x:c r="K97" s="14" t="str">
        <x:v>Ne</x:v>
      </x:c>
      <x:c r="L97" s="14" t="str">
        <x:v>Ne</x:v>
      </x:c>
      <x:c r="M97" s="14" t="str">
        <x:v>visoka</x:v>
      </x:c>
      <x:c r="N97" s="12" t="str">
        <x:v>v članku tehnično zapisano »Miha First«</x:v>
      </x:c>
      <x:c r="O97" s="12" t="str">
        <x:v>https://www.mladina.si/192116/deset-kulturnih-dogodkov-od-cetrtka-do-nedelje/</x:v>
      </x:c>
    </x:row>
    <x:row r="98">
      <x:c r="A98" s="12" t="n">
        <x:v>97</x:v>
      </x:c>
      <x:c r="B98" s="12" t="str">
        <x:v>2020-08-21</x:v>
      </x:c>
      <x:c r="C98" s="12" t="n">
        <x:v>2020</x:v>
      </x:c>
      <x:c r="D98" s="12" t="str">
        <x:v>Mladina</x:v>
      </x:c>
      <x:c r="E98" s="12" t="str">
        <x:v>Slovenija</x:v>
      </x:c>
      <x:c r="F98" s="12" t="str">
        <x:v>Leon Firšt, skladatelj in glasbenik, ki včasih nariše tudi kakšno karikaturo</x:v>
      </x:c>
      <x:c r="G98" s="12" t="str">
        <x:v>profil druge osebe</x:v>
      </x:c>
      <x:c r="H98" s="12" t="str">
        <x:v>glasbenik</x:v>
      </x:c>
      <x:c r="I98" s="12" t="str">
        <x:v>družina Firšt</x:v>
      </x:c>
      <x:c r="J98" s="14" t="n">
        <x:v>1</x:v>
      </x:c>
      <x:c r="K98" s="14" t="str">
        <x:v>Ne</x:v>
      </x:c>
      <x:c r="L98" s="14" t="str">
        <x:v>Ne</x:v>
      </x:c>
      <x:c r="M98" s="14" t="str">
        <x:v>visoka</x:v>
      </x:c>
      <x:c r="N98" s="12" t="str">
        <x:v>omemba v širšem družinskem kontekstu</x:v>
      </x:c>
      <x:c r="O98" s="12" t="str">
        <x:v>https://www.mladina.si/200691/leon-first-skladatelj-in-glasbenik-ki-vcasih-narise-tudi-kaksno-karikaturo/</x:v>
      </x:c>
    </x:row>
    <x:row r="99">
      <x:c r="A99" s="12" t="n">
        <x:v>98</x:v>
      </x:c>
      <x:c r="B99" s="12" t="str">
        <x:v>2019-02-11</x:v>
      </x:c>
      <x:c r="C99" s="12" t="n">
        <x:v>2019</x:v>
      </x:c>
      <x:c r="D99" s="12" t="str">
        <x:v>MojaObčina.si Celje</x:v>
      </x:c>
      <x:c r="E99" s="12" t="str">
        <x:v>Slovenija</x:v>
      </x:c>
      <x:c r="F99" s="12" t="str">
        <x:v>Vesel sem, da sem v gledališču delal in ustvarjal v času, ki mu pravijo zlata doba celjskega teatra</x:v>
      </x:c>
      <x:c r="G99" s="12" t="str">
        <x:v>novica</x:v>
      </x:c>
      <x:c r="H99" s="12" t="str">
        <x:v>nagrajenec</x:v>
      </x:c>
      <x:c r="I99" s="12" t="str">
        <x:v>Celjske zvezde</x:v>
      </x:c>
      <x:c r="J99" s="14" t="n">
        <x:v>1</x:v>
      </x:c>
      <x:c r="K99" s="14" t="str">
        <x:v>Ne</x:v>
      </x:c>
      <x:c r="L99" s="14" t="str">
        <x:v>Ne</x:v>
      </x:c>
      <x:c r="M99" s="14" t="str">
        <x:v>visoka</x:v>
      </x:c>
      <x:c r="N99" s="12" t="str"/>
      <x:c r="O99" s="12" t="str">
        <x:v>https://www.mojaobcina.si/celje/novice/vesel-sem-da-sem-v-gledaliscu-delal-in-ustvarjal-v-casu-ki-mu-pravijo-zlata-doba-celjskega-teatra.html</x:v>
      </x:c>
    </x:row>
    <x:row r="100">
      <x:c r="A100" s="12" t="n">
        <x:v>99</x:v>
      </x:c>
      <x:c r="B100" s="12" t="str">
        <x:v>2020-09-24</x:v>
      </x:c>
      <x:c r="C100" s="12" t="n">
        <x:v>2020</x:v>
      </x:c>
      <x:c r="D100" s="12" t="str">
        <x:v>Radio Fantasy</x:v>
      </x:c>
      <x:c r="E100" s="12" t="str">
        <x:v>Slovenija</x:v>
      </x:c>
      <x:c r="F100" s="12" t="str">
        <x:v>Hiša kulture Celje pripravlja nov muzikal</x:v>
      </x:c>
      <x:c r="G100" s="12" t="str">
        <x:v>novica</x:v>
      </x:c>
      <x:c r="H100" s="12" t="str">
        <x:v>direktor/producent, citiran</x:v>
      </x:c>
      <x:c r="I100" s="12" t="str">
        <x:v>Kure?! / Veronika Deseniška</x:v>
      </x:c>
      <x:c r="J100" s="14" t="n">
        <x:v>2</x:v>
      </x:c>
      <x:c r="K100" s="14" t="str">
        <x:v>Ne</x:v>
      </x:c>
      <x:c r="L100" s="14" t="str">
        <x:v>Ne</x:v>
      </x:c>
      <x:c r="M100" s="14" t="str">
        <x:v>visoka</x:v>
      </x:c>
      <x:c r="N100" s="12" t="str">
        <x:v>Veronika omenjena kot prejšnji uspeh</x:v>
      </x:c>
      <x:c r="O100" s="12" t="str">
        <x:v>https://www.rfantasy.si/47549</x:v>
      </x:c>
    </x:row>
    <x:row r="101">
      <x:c r="A101" s="12" t="n">
        <x:v>100</x:v>
      </x:c>
      <x:c r="B101" s="12" t="str">
        <x:v>2019-07-28</x:v>
      </x:c>
      <x:c r="C101" s="12" t="n">
        <x:v>2019</x:v>
      </x:c>
      <x:c r="D101" s="12" t="str">
        <x:v>Novice.si</x:v>
      </x:c>
      <x:c r="E101" s="12" t="str">
        <x:v>Slovenija</x:v>
      </x:c>
      <x:c r="F101" s="12" t="str">
        <x:v>Na Poletnicah vrhunski virtuozi</x:v>
      </x:c>
      <x:c r="G101" s="12" t="str">
        <x:v>novica</x:v>
      </x:c>
      <x:c r="H101" s="12" t="str">
        <x:v>kontrabasist</x:v>
      </x:c>
      <x:c r="I101" s="12" t="str">
        <x:v>Poletnice</x:v>
      </x:c>
      <x:c r="J101" s="14" t="n">
        <x:v>1</x:v>
      </x:c>
      <x:c r="K101" s="14" t="str">
        <x:v>Ne</x:v>
      </x:c>
      <x:c r="L101" s="14" t="str">
        <x:v>Ne</x:v>
      </x:c>
      <x:c r="M101" s="14" t="str">
        <x:v>visoka</x:v>
      </x:c>
      <x:c r="N101" s="12" t="str">
        <x:v>portal Novice.si; ni nujno podpis Celjana</x:v>
      </x:c>
      <x:c r="O101" s="12" t="str">
        <x:v>https://novice.si/page/na-poletnicah-vrhunski-virtuozi/</x:v>
      </x:c>
    </x:row>
    <x:row r="102">
      <x:c r="A102" s="12" t="n">
        <x:v>101</x:v>
      </x:c>
      <x:c r="B102" s="12" t="str">
        <x:v>2020-06-02</x:v>
      </x:c>
      <x:c r="C102" s="12" t="n">
        <x:v>2020</x:v>
      </x:c>
      <x:c r="D102" s="12" t="str">
        <x:v>Celjan / Novice.si</x:v>
      </x:c>
      <x:c r="E102" s="12" t="str">
        <x:v>Slovenija</x:v>
      </x:c>
      <x:c r="F102" s="12" t="str">
        <x:v>Enkraten festival na celjskem Starem gradu</x:v>
      </x:c>
      <x:c r="G102" s="12" t="str">
        <x:v>novica</x:v>
      </x:c>
      <x:c r="H102" s="12" t="str">
        <x:v>direktor/producent</x:v>
      </x:c>
      <x:c r="I102" s="12" t="str">
        <x:v>Enkraten festival</x:v>
      </x:c>
      <x:c r="J102" s="14" t="n">
        <x:v>2</x:v>
      </x:c>
      <x:c r="K102" s="14" t="str">
        <x:v>Ne</x:v>
      </x:c>
      <x:c r="L102" s="14" t="str">
        <x:v>Ne</x:v>
      </x:c>
      <x:c r="M102" s="14" t="str">
        <x:v>visoka</x:v>
      </x:c>
      <x:c r="N102" s="12" t="str">
        <x:v>zabeleženo v arhivu oznake Miha Firšt</x:v>
      </x:c>
      <x:c r="O102" s="12" t="str">
        <x:v>https://novice.si/page/tag/miha-first/</x:v>
      </x:c>
    </x:row>
    <x:row r="103">
      <x:c r="A103" s="12" t="n">
        <x:v>102</x:v>
      </x:c>
      <x:c r="B103" s="12" t="str">
        <x:v>2022-09-30</x:v>
      </x:c>
      <x:c r="C103" s="12" t="n">
        <x:v>2022</x:v>
      </x:c>
      <x:c r="D103" s="12" t="str">
        <x:v>Celjan / Novice.si</x:v>
      </x:c>
      <x:c r="E103" s="12" t="str">
        <x:v>Slovenija</x:v>
      </x:c>
      <x:c r="F103" s="12" t="str">
        <x:v>Glasbeno-gledališka predstava Tartini</x:v>
      </x:c>
      <x:c r="G103" s="12" t="str">
        <x:v>reportaža</x:v>
      </x:c>
      <x:c r="H103" s="12" t="str">
        <x:v>avtor glasbe</x:v>
      </x:c>
      <x:c r="I103" s="12" t="str">
        <x:v>Tartini</x:v>
      </x:c>
      <x:c r="J103" s="14" t="n">
        <x:v>2</x:v>
      </x:c>
      <x:c r="K103" s="14" t="str">
        <x:v>Ne</x:v>
      </x:c>
      <x:c r="L103" s="14" t="str">
        <x:v>Ne</x:v>
      </x:c>
      <x:c r="M103" s="14" t="str">
        <x:v>visoka</x:v>
      </x:c>
      <x:c r="N103" s="12" t="str"/>
      <x:c r="O103" s="12" t="str">
        <x:v>https://novice.si/page/glasbeno-gledaliska-predstava-tartini/</x:v>
      </x:c>
    </x:row>
    <x:row r="104">
      <x:c r="A104" s="12" t="n">
        <x:v>103</x:v>
      </x:c>
      <x:c r="B104" s="12" t="str">
        <x:v>2025-04-02</x:v>
      </x:c>
      <x:c r="C104" s="12" t="n">
        <x:v>2025</x:v>
      </x:c>
      <x:c r="D104" s="12" t="str">
        <x:v>Celjan / Novice.si</x:v>
      </x:c>
      <x:c r="E104" s="12" t="str">
        <x:v>Slovenija</x:v>
      </x:c>
      <x:c r="F104" s="12" t="str">
        <x:v>V Celje se vrača Festival Janus</x:v>
      </x:c>
      <x:c r="G104" s="12" t="str">
        <x:v>članek</x:v>
      </x:c>
      <x:c r="H104" s="12" t="str">
        <x:v>direktor HKC, sogovornik</x:v>
      </x:c>
      <x:c r="I104" s="12" t="str">
        <x:v>Janus festival / Nižje ne gre</x:v>
      </x:c>
      <x:c r="J104" s="14" t="n">
        <x:v>2</x:v>
      </x:c>
      <x:c r="K104" s="14" t="str">
        <x:v>Ne</x:v>
      </x:c>
      <x:c r="L104" s="14" t="str">
        <x:v>Ne</x:v>
      </x:c>
      <x:c r="M104" s="14" t="str">
        <x:v>visoka</x:v>
      </x:c>
      <x:c r="N104" s="12" t="str">
        <x:v>neposreden citat</x:v>
      </x:c>
      <x:c r="O104" s="12" t="str">
        <x:v>https://novice.si/page/v-celje-se-vraca-festival-janus/</x:v>
      </x:c>
    </x:row>
    <x:row r="105">
      <x:c r="A105" s="12" t="n">
        <x:v>104</x:v>
      </x:c>
      <x:c r="B105" s="12" t="str">
        <x:v>2025-04-17</x:v>
      </x:c>
      <x:c r="C105" s="12" t="n">
        <x:v>2025</x:v>
      </x:c>
      <x:c r="D105" s="12" t="str">
        <x:v>Celjan / Novice.si</x:v>
      </x:c>
      <x:c r="E105" s="12" t="str">
        <x:v>Slovenija</x:v>
      </x:c>
      <x:c r="F105" s="12" t="str">
        <x:v>JANUS FESTIVAL CELJE: Tokrat je govorila predvsem glasba</x:v>
      </x:c>
      <x:c r="G105" s="12" t="str">
        <x:v>reportaža</x:v>
      </x:c>
      <x:c r="H105" s="12" t="str">
        <x:v>kontrabasist, producent</x:v>
      </x:c>
      <x:c r="I105" s="12" t="str">
        <x:v>Janus festival / Nižje ne gre</x:v>
      </x:c>
      <x:c r="J105" s="14" t="n">
        <x:v>2</x:v>
      </x:c>
      <x:c r="K105" s="14" t="str">
        <x:v>Ne</x:v>
      </x:c>
      <x:c r="L105" s="14" t="str">
        <x:v>Ne</x:v>
      </x:c>
      <x:c r="M105" s="14" t="str">
        <x:v>visoka</x:v>
      </x:c>
      <x:c r="N105" s="12" t="str"/>
      <x:c r="O105" s="12" t="str">
        <x:v>https://novice.si/page/janus-festival-celje-tokrat-je-govorila-predvsem-glasba/</x:v>
      </x:c>
    </x:row>
    <x:row r="106">
      <x:c r="A106" s="12" t="n">
        <x:v>105</x:v>
      </x:c>
      <x:c r="B106" s="12" t="str">
        <x:v>2012-10-23</x:v>
      </x:c>
      <x:c r="C106" s="12" t="n">
        <x:v>2012</x:v>
      </x:c>
      <x:c r="D106" s="12" t="str">
        <x:v>Novi tednik Celje</x:v>
      </x:c>
      <x:c r="E106" s="12" t="str">
        <x:v>Slovenija</x:v>
      </x:c>
      <x:c r="F106" s="12" t="str">
        <x:v>Naslov v javnem indeksu ni razviden – prispevek z omembo Mihe Firšta v Muzeju novejše zgodovine Celje</x:v>
      </x:c>
      <x:c r="G106" s="12" t="str">
        <x:v>arhivski tiskani kliping</x:v>
      </x:c>
      <x:c r="H106" s="12" t="str">
        <x:v>gostitelj/glasbenik</x:v>
      </x:c>
      <x:c r="I106" s="12" t="str">
        <x:v>Muzej novejše zgodovine Celje</x:v>
      </x:c>
      <x:c r="J106" s="14" t="n">
        <x:v>1</x:v>
      </x:c>
      <x:c r="K106" s="14" t="str">
        <x:v>Ne</x:v>
      </x:c>
      <x:c r="L106" s="14" t="str">
        <x:v>Ne</x:v>
      </x:c>
      <x:c r="M106" s="14" t="str">
        <x:v>srednja</x:v>
      </x:c>
      <x:c r="N106" s="12" t="str">
        <x:v>JSKD kliping navaja Novi tednik Celje, str. 8; naslov ni zanesljivo razviden iz indeksiranega izseka</x:v>
      </x:c>
      <x:c r="O106" s="12" t="str">
        <x:v>https://www.jskd.si/medijsko_sredisce/medijsko_sredisce_klipping/2012/oktober2012/23_10_2012.pdf</x:v>
      </x:c>
    </x:row>
    <x:row r="107">
      <x:c r="A107" s="12" t="n">
        <x:v>106</x:v>
      </x:c>
      <x:c r="B107" s="12" t="str">
        <x:v>2020-09-16</x:v>
      </x:c>
      <x:c r="C107" s="12" t="n">
        <x:v>2020</x:v>
      </x:c>
      <x:c r="D107" s="12" t="str">
        <x:v>Novi tednik / Svet24</x:v>
      </x:c>
      <x:c r="E107" s="12" t="str">
        <x:v>Slovenija</x:v>
      </x:c>
      <x:c r="F107" s="12" t="str">
        <x:v>Nova programska sezona Hiše kulture Celje</x:v>
      </x:c>
      <x:c r="G107" s="12" t="str">
        <x:v>članek</x:v>
      </x:c>
      <x:c r="H107" s="12" t="str">
        <x:v>direktor HKC</x:v>
      </x:c>
      <x:c r="I107" s="12" t="str">
        <x:v>Hiša kulture / Kure?!</x:v>
      </x:c>
      <x:c r="J107" s="14" t="n">
        <x:v>2</x:v>
      </x:c>
      <x:c r="K107" s="14" t="str">
        <x:v>Ne</x:v>
      </x:c>
      <x:c r="L107" s="14" t="str">
        <x:v>Ne</x:v>
      </x:c>
      <x:c r="M107" s="14" t="str">
        <x:v>visoka</x:v>
      </x:c>
      <x:c r="N107" s="12" t="str">
        <x:v>avtor Robert Gorjanc; vir v indeksu označen novi-tednik</x:v>
      </x:c>
      <x:c r="O107" s="12" t="str">
        <x:v>https://svet24.si/lokalno/savinjska/novice/kultura/nova-programska-sezona-hise-kulture-celje-1440760</x:v>
      </x:c>
    </x:row>
    <x:row r="108">
      <x:c r="A108" s="12" t="n">
        <x:v>107</x:v>
      </x:c>
      <x:c r="B108" s="12" t="str">
        <x:v>2021-06-11</x:v>
      </x:c>
      <x:c r="C108" s="12" t="n">
        <x:v>2021</x:v>
      </x:c>
      <x:c r="D108" s="12" t="str">
        <x:v>Radio Celje / Svet24</x:v>
      </x:c>
      <x:c r="E108" s="12" t="str">
        <x:v>Slovenija</x:v>
      </x:c>
      <x:c r="F108" s="12" t="str">
        <x:v>Kure?! ugledale luč sveta, predstave še v soboto in nedeljo</x:v>
      </x:c>
      <x:c r="G108" s="12" t="str">
        <x:v>članek</x:v>
      </x:c>
      <x:c r="H108" s="12" t="str">
        <x:v>producent</x:v>
      </x:c>
      <x:c r="I108" s="12" t="str">
        <x:v>Kure?!</x:v>
      </x:c>
      <x:c r="J108" s="14" t="n">
        <x:v>2</x:v>
      </x:c>
      <x:c r="K108" s="14" t="str">
        <x:v>Ne</x:v>
      </x:c>
      <x:c r="L108" s="14" t="str">
        <x:v>Ne</x:v>
      </x:c>
      <x:c r="M108" s="14" t="str">
        <x:v>visoka</x:v>
      </x:c>
      <x:c r="N108" s="12" t="str">
        <x:v>portal Svet24 hrani preseljeni lokalni članek</x:v>
      </x:c>
      <x:c r="O108" s="12" t="str">
        <x:v>https://svet24.si/lokalno/savinjska/novice/kultura/kure-so-se-predstavile-predstave-se-od-sobote-do-ponedeljka-1439369</x:v>
      </x:c>
    </x:row>
    <x:row r="109">
      <x:c r="A109" s="12" t="n">
        <x:v>108</x:v>
      </x:c>
      <x:c r="B109" s="12" t="str">
        <x:v>2022-09-07</x:v>
      </x:c>
      <x:c r="C109" s="12" t="n">
        <x:v>2022</x:v>
      </x:c>
      <x:c r="D109" s="12" t="str">
        <x:v>Novi tednik / Svet24</x:v>
      </x:c>
      <x:c r="E109" s="12" t="str">
        <x:v>Slovenija</x:v>
      </x:c>
      <x:c r="F109" s="12" t="str">
        <x:v>Bogata programska napoved Hiše kulture Celje</x:v>
      </x:c>
      <x:c r="G109" s="12" t="str">
        <x:v>članek</x:v>
      </x:c>
      <x:c r="H109" s="12" t="str">
        <x:v>direktor/umetniški vodja</x:v>
      </x:c>
      <x:c r="I109" s="12" t="str">
        <x:v>Hiša kulture Celje</x:v>
      </x:c>
      <x:c r="J109" s="14" t="n">
        <x:v>2</x:v>
      </x:c>
      <x:c r="K109" s="14" t="str">
        <x:v>Ne</x:v>
      </x:c>
      <x:c r="L109" s="14" t="str">
        <x:v>Ne</x:v>
      </x:c>
      <x:c r="M109" s="14" t="str">
        <x:v>visoka</x:v>
      </x:c>
      <x:c r="N109" s="12" t="str">
        <x:v>preseljen arhiv lokalnega medija</x:v>
      </x:c>
      <x:c r="O109" s="12" t="str">
        <x:v>https://svet24.si/lokalno/savinjska/novice/kultura/bogata-programska-napoved-hise-kulture-celje-1435758</x:v>
      </x:c>
    </x:row>
    <x:row r="110">
      <x:c r="A110" s="12" t="n">
        <x:v>109</x:v>
      </x:c>
      <x:c r="B110" s="12" t="str">
        <x:v>2022-09-22</x:v>
      </x:c>
      <x:c r="C110" s="12" t="n">
        <x:v>2022</x:v>
      </x:c>
      <x:c r="D110" s="12" t="str">
        <x:v>Novi tednik</x:v>
      </x:c>
      <x:c r="E110" s="12" t="str">
        <x:v>Slovenija</x:v>
      </x:c>
      <x:c r="F110" s="12" t="str">
        <x:v>Tartini ne le kot glasbenik</x:v>
      </x:c>
      <x:c r="G110" s="12" t="str">
        <x:v>članek</x:v>
      </x:c>
      <x:c r="H110" s="12" t="str">
        <x:v>avtor glasbe/ustvarjalec</x:v>
      </x:c>
      <x:c r="I110" s="12" t="str">
        <x:v>Tartini</x:v>
      </x:c>
      <x:c r="J110" s="14" t="n">
        <x:v>2</x:v>
      </x:c>
      <x:c r="K110" s="14" t="str">
        <x:v>Ne</x:v>
      </x:c>
      <x:c r="L110" s="14" t="str">
        <x:v>Ne</x:v>
      </x:c>
      <x:c r="M110" s="14" t="str">
        <x:v>visoka</x:v>
      </x:c>
      <x:c r="N110" s="12" t="str"/>
      <x:c r="O110" s="12" t="str">
        <x:v>https://www.novitednik.si/kultura/28485-tartini-ne-le-kot-glasbenik</x:v>
      </x:c>
    </x:row>
    <x:row r="111">
      <x:c r="A111" s="12" t="n">
        <x:v>110</x:v>
      </x:c>
      <x:c r="B111" s="12" t="str">
        <x:v>2017-02-18</x:v>
      </x:c>
      <x:c r="C111" s="12" t="n">
        <x:v>2017</x:v>
      </x:c>
      <x:c r="D111" s="12" t="str">
        <x:v>CultureNet.hr</x:v>
      </x:c>
      <x:c r="E111" s="12" t="str">
        <x:v>Hrvaška</x:v>
      </x:c>
      <x:c r="F111" s="12" t="str">
        <x:v>Koncert kontrabasista Mihe Firšta</x:v>
      </x:c>
      <x:c r="G111" s="12" t="str">
        <x:v>kulturna novica</x:v>
      </x:c>
      <x:c r="H111" s="12" t="str">
        <x:v>kontrabasist</x:v>
      </x:c>
      <x:c r="I111" s="12" t="str">
        <x:v>solistični koncert</x:v>
      </x:c>
      <x:c r="J111" s="14" t="n">
        <x:v>3</x:v>
      </x:c>
      <x:c r="K111" s="14" t="str">
        <x:v>Da</x:v>
      </x:c>
      <x:c r="L111" s="14" t="str">
        <x:v>Ne</x:v>
      </x:c>
      <x:c r="M111" s="14" t="str">
        <x:v>visoka</x:v>
      </x:c>
      <x:c r="N111" s="12" t="str">
        <x:v>samostojna tuja objava z Miho v naslovu</x:v>
      </x:c>
      <x:c r="O111" s="12" t="str">
        <x:v>https://www.culturenet.hr/koncert-kontrabasista-mihe-firsta/62103</x:v>
      </x:c>
    </x:row>
    <x:row r="112">
      <x:c r="A112" s="12" t="n">
        <x:v>111</x:v>
      </x:c>
      <x:c r="B112" s="12" t="str">
        <x:v>2025-05-15</x:v>
      </x:c>
      <x:c r="C112" s="12" t="n">
        <x:v>2025</x:v>
      </x:c>
      <x:c r="D112" s="12" t="str">
        <x:v>Večernji list</x:v>
      </x:c>
      <x:c r="E112" s="12" t="str">
        <x:v>Hrvaška</x:v>
      </x:c>
      <x:c r="F112" s="12" t="str">
        <x:v>Spoj klasike i jazza u Kulturnom centru Dubrava: Slovenski Trio Firšt održat će jedinstven koncert</x:v>
      </x:c>
      <x:c r="G112" s="12" t="str">
        <x:v>članek/napoved</x:v>
      </x:c>
      <x:c r="H112" s="12" t="str">
        <x:v>član Tria Firšt</x:v>
      </x:c>
      <x:c r="I112" s="12" t="str">
        <x:v>Trio Firšt</x:v>
      </x:c>
      <x:c r="J112" s="14" t="n">
        <x:v>2</x:v>
      </x:c>
      <x:c r="K112" s="14" t="str">
        <x:v>Ne</x:v>
      </x:c>
      <x:c r="L112" s="14" t="str">
        <x:v>Ne</x:v>
      </x:c>
      <x:c r="M112" s="14" t="str">
        <x:v>visoka</x:v>
      </x:c>
      <x:c r="N112" s="12" t="str"/>
      <x:c r="O112" s="12" t="str">
        <x:v>https://www.vecernji.hr/zagreb/spoj-klasike-i-jazza-u-kultunom-centru-dubrava-slovenski-trio-first-odrzat-ce-jedinstven-koncert-1861375</x:v>
      </x:c>
    </x:row>
    <x:row r="113">
      <x:c r="A113" s="12" t="n">
        <x:v>112</x:v>
      </x:c>
      <x:c r="B113" s="12" t="str">
        <x:v>2022-02-04</x:v>
      </x:c>
      <x:c r="C113" s="12" t="n">
        <x:v>2022</x:v>
      </x:c>
      <x:c r="D113" s="12" t="str">
        <x:v>Nova.rs</x:v>
      </x:c>
      <x:c r="E113" s="12" t="str">
        <x:v>Srbija</x:v>
      </x:c>
      <x:c r="F113" s="12" t="str">
        <x:v>Slovenačka dečija predstava »Možiček« 8. februara u »Radoviću«</x:v>
      </x:c>
      <x:c r="G113" s="12" t="str">
        <x:v>kulturna novica</x:v>
      </x:c>
      <x:c r="H113" s="12" t="str">
        <x:v>kontrabasist</x:v>
      </x:c>
      <x:c r="I113" s="12" t="str">
        <x:v>Možiček</x:v>
      </x:c>
      <x:c r="J113" s="14" t="n">
        <x:v>1</x:v>
      </x:c>
      <x:c r="K113" s="14" t="str">
        <x:v>Ne</x:v>
      </x:c>
      <x:c r="L113" s="14" t="str">
        <x:v>Ne</x:v>
      </x:c>
      <x:c r="M113" s="14" t="str">
        <x:v>visoka</x:v>
      </x:c>
      <x:c r="N113" s="12" t="str">
        <x:v>del širšega srbskega medijskega vala</x:v>
      </x:c>
      <x:c r="O113" s="12" t="str">
        <x:v>https://nova.rs/kultura/slovenacka-decija-predstava-mozicek-8-februara-u-radovicu/</x:v>
      </x:c>
    </x:row>
    <x:row r="114">
      <x:c r="A114" s="12" t="n">
        <x:v>113</x:v>
      </x:c>
      <x:c r="B114" s="12" t="str">
        <x:v>2022-02-04</x:v>
      </x:c>
      <x:c r="C114" s="12" t="n">
        <x:v>2022</x:v>
      </x:c>
      <x:c r="D114" s="12" t="str">
        <x:v>Večernje novosti / Novosti</x:v>
      </x:c>
      <x:c r="E114" s="12" t="str">
        <x:v>Srbija</x:v>
      </x:c>
      <x:c r="F114" s="12" t="str">
        <x:v>Gostujuća predstava u »Dušku Radoviću«: »Možiček« u čast kompozitora Josipa Ipavca</x:v>
      </x:c>
      <x:c r="G114" s="12" t="str">
        <x:v>kulturna novica</x:v>
      </x:c>
      <x:c r="H114" s="12" t="str">
        <x:v>kontrabasist</x:v>
      </x:c>
      <x:c r="I114" s="12" t="str">
        <x:v>Možiček</x:v>
      </x:c>
      <x:c r="J114" s="14" t="n">
        <x:v>1</x:v>
      </x:c>
      <x:c r="K114" s="14" t="str">
        <x:v>Ne</x:v>
      </x:c>
      <x:c r="L114" s="14" t="str">
        <x:v>Ne</x:v>
      </x:c>
      <x:c r="M114" s="14" t="str">
        <x:v>visoka</x:v>
      </x:c>
      <x:c r="N114" s="12" t="str"/>
      <x:c r="O114" s="12" t="str">
        <x:v>https://www.novosti.rs/kultura/vesti/1082842/gostujuca-predstava-dusku-radovicu-mozicek-cast-kompozitora-josipa-ipavca</x:v>
      </x:c>
    </x:row>
    <x:row r="115">
      <x:c r="A115" s="12" t="n">
        <x:v>114</x:v>
      </x:c>
      <x:c r="B115" s="12" t="str">
        <x:v>2022-02-07</x:v>
      </x:c>
      <x:c r="C115" s="12" t="n">
        <x:v>2022</x:v>
      </x:c>
      <x:c r="D115" s="12" t="str">
        <x:v>Danas</x:v>
      </x:c>
      <x:c r="E115" s="12" t="str">
        <x:v>Srbija</x:v>
      </x:c>
      <x:c r="F115" s="12" t="str">
        <x:v>Gostovanje plesne predstave »Možiček« u »Radoviću«</x:v>
      </x:c>
      <x:c r="G115" s="12" t="str">
        <x:v>kulturna novica</x:v>
      </x:c>
      <x:c r="H115" s="12" t="str">
        <x:v>kontrabasist</x:v>
      </x:c>
      <x:c r="I115" s="12" t="str">
        <x:v>Možiček</x:v>
      </x:c>
      <x:c r="J115" s="14" t="n">
        <x:v>1</x:v>
      </x:c>
      <x:c r="K115" s="14" t="str">
        <x:v>Ne</x:v>
      </x:c>
      <x:c r="L115" s="14" t="str">
        <x:v>Ne</x:v>
      </x:c>
      <x:c r="M115" s="14" t="str">
        <x:v>visoka</x:v>
      </x:c>
      <x:c r="N115" s="12" t="str"/>
      <x:c r="O115" s="12" t="str">
        <x:v>https://www.danas.rs/kultura/gostovanje-plesne-predstave-mozicek-u-radovicu/</x:v>
      </x:c>
    </x:row>
    <x:row r="116">
      <x:c r="A116" s="12" t="n">
        <x:v>115</x:v>
      </x:c>
      <x:c r="B116" s="12" t="str">
        <x:v>2022-02-07</x:v>
      </x:c>
      <x:c r="C116" s="12" t="n">
        <x:v>2022</x:v>
      </x:c>
      <x:c r="D116" s="12" t="str">
        <x:v>Euronews Srbija</x:v>
      </x:c>
      <x:c r="E116" s="12" t="str">
        <x:v>Srbija</x:v>
      </x:c>
      <x:c r="F116" s="12" t="str">
        <x:v>Predstava »Možiček« iz Slovenije sutra u pozorištu »Duško Radović«</x:v>
      </x:c>
      <x:c r="G116" s="12" t="str">
        <x:v>kulturna novica</x:v>
      </x:c>
      <x:c r="H116" s="12" t="str">
        <x:v>kontrabasist</x:v>
      </x:c>
      <x:c r="I116" s="12" t="str">
        <x:v>Možiček</x:v>
      </x:c>
      <x:c r="J116" s="14" t="n">
        <x:v>1</x:v>
      </x:c>
      <x:c r="K116" s="14" t="str">
        <x:v>Ne</x:v>
      </x:c>
      <x:c r="L116" s="14" t="str">
        <x:v>Ne</x:v>
      </x:c>
      <x:c r="M116" s="14" t="str">
        <x:v>visoka</x:v>
      </x:c>
      <x:c r="N116" s="12" t="str"/>
      <x:c r="O116" s="12" t="str">
        <x:v>https://www.euronews.rs/kultura/reflektor/36413/predstava-mozicek-iz-slovenije-sutra-u-pozoristu-dusko-radovic/vest</x:v>
      </x:c>
    </x:row>
    <x:row r="117">
      <x:c r="A117" s="12" t="n">
        <x:v>116</x:v>
      </x:c>
      <x:c r="B117" s="12" t="str">
        <x:v>2022-02</x:v>
      </x:c>
      <x:c r="C117" s="12" t="n">
        <x:v>2022</x:v>
      </x:c>
      <x:c r="D117" s="12" t="str">
        <x:v>Biznis u regionu</x:v>
      </x:c>
      <x:c r="E117" s="12" t="str">
        <x:v>Srbija</x:v>
      </x:c>
      <x:c r="F117" s="12" t="str">
        <x:v>SLO/SRB predstava za decu i odrasle – Možiček</x:v>
      </x:c>
      <x:c r="G117" s="12" t="str">
        <x:v>kulturna novica</x:v>
      </x:c>
      <x:c r="H117" s="12" t="str">
        <x:v>kontrabasist</x:v>
      </x:c>
      <x:c r="I117" s="12" t="str">
        <x:v>Možiček</x:v>
      </x:c>
      <x:c r="J117" s="14" t="n">
        <x:v>1</x:v>
      </x:c>
      <x:c r="K117" s="14" t="str">
        <x:v>Ne</x:v>
      </x:c>
      <x:c r="L117" s="14" t="str">
        <x:v>Ne</x:v>
      </x:c>
      <x:c r="M117" s="14" t="str">
        <x:v>srednja</x:v>
      </x:c>
      <x:c r="N117" s="12" t="str">
        <x:v>točen dan v prvem pregledu ni bil potrjen</x:v>
      </x:c>
      <x:c r="O117" s="12" t="str">
        <x:v>https://biznisuregionu.com/mozicek-slovenacko-sprska-predstava-za-decu-i-odrasle/page/15/?et_blog=</x:v>
      </x:c>
    </x:row>
    <x:row r="118">
      <x:c r="A118" s="12" t="n">
        <x:v>117</x:v>
      </x:c>
      <x:c r="B118" s="12" t="str">
        <x:v>2024-02-17</x:v>
      </x:c>
      <x:c r="C118" s="12" t="n">
        <x:v>2024</x:v>
      </x:c>
      <x:c r="D118" s="12" t="str">
        <x:v>KiJuKU</x:v>
      </x:c>
      <x:c r="E118" s="12" t="str">
        <x:v>Avstrija</x:v>
      </x:c>
      <x:c r="F118" s="12" t="str">
        <x:v>Banken, Gauner, Blüten – die Aufdeckerin und der Chor</x:v>
      </x:c>
      <x:c r="G118" s="12" t="str">
        <x:v>gledališka recenzija</x:v>
      </x:c>
      <x:c r="H118" s="12" t="str">
        <x:v>kontrabasist</x:v>
      </x:c>
      <x:c r="I118" s="12" t="str">
        <x:v>Daphnes Garten / Camerata Sinfonica Austria</x:v>
      </x:c>
      <x:c r="J118" s="14" t="n">
        <x:v>2</x:v>
      </x:c>
      <x:c r="K118" s="14" t="str">
        <x:v>Ne</x:v>
      </x:c>
      <x:c r="L118" s="14" t="str">
        <x:v>Ne</x:v>
      </x:c>
      <x:c r="M118" s="14" t="str">
        <x:v>visoka</x:v>
      </x:c>
      <x:c r="N118" s="12" t="str">
        <x:v>neodvisna tuja recenzija</x:v>
      </x:c>
      <x:c r="O118" s="12" t="str">
        <x:v>https://kijuku.at/buehne/banken-gauner-blueten-die-aufdeckerin-und-der-chor/</x:v>
      </x:c>
    </x:row>
  </x:sheetData>
  <x:conditionalFormatting sqref="J2:J118">
    <x:cfRule type="cellIs" dxfId="0" priority="1">
      <x:formula>3</x:formula>
    </x:cfRule>
  </x:conditionalFormatting>
  <x:conditionalFormatting sqref="K2:K118">
    <x:cfRule type="expression" dxfId="1" priority="2">
      <x:formula>K2="Da"</x:formula>
    </x:cfRule>
  </x:conditionalFormatting>
  <x:conditionalFormatting sqref="L2:L118">
    <x:cfRule type="expression" dxfId="2" priority="3">
      <x:formula>L2="Da"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5a39db1c5cf4229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3" hidden="0" customWidth="1"/>
    <x:col min="3" max="3" width="8" hidden="0" customWidth="1"/>
    <x:col min="4" max="4" width="24" hidden="0" customWidth="1"/>
    <x:col min="5" max="5" width="12" hidden="0" customWidth="1"/>
    <x:col min="6" max="6" width="48" hidden="0" customWidth="1"/>
    <x:col min="7" max="7" width="24" hidden="0" customWidth="1"/>
    <x:col min="8" max="8" width="28" hidden="0" customWidth="1"/>
    <x:col min="9" max="9" width="29" hidden="0" customWidth="1"/>
    <x:col min="10" max="10" width="11" hidden="0" customWidth="1"/>
    <x:col min="11" max="11" width="16" hidden="0" customWidth="1"/>
    <x:col min="12" max="12" width="16" hidden="0" customWidth="1"/>
    <x:col min="13" max="13" width="18" hidden="0" customWidth="1"/>
    <x:col min="14" max="14" width="42" hidden="0" customWidth="1"/>
    <x:col min="15" max="15" width="58" hidden="0" customWidth="1"/>
  </x:cols>
  <x:sheetData>
    <x:row r="1" ht="34" customHeight="1">
      <x:c r="A1" s="5" t="str">
        <x:v>ID</x:v>
      </x:c>
      <x:c r="B1" s="5" t="str">
        <x:v>Datum</x:v>
      </x:c>
      <x:c r="C1" s="5" t="str">
        <x:v>Leto</x:v>
      </x:c>
      <x:c r="D1" s="5" t="str">
        <x:v>Medij</x:v>
      </x:c>
      <x:c r="E1" s="5" t="str">
        <x:v>Država</x:v>
      </x:c>
      <x:c r="F1" s="5" t="str">
        <x:v>Naslov</x:v>
      </x:c>
      <x:c r="G1" s="5" t="str">
        <x:v>Tip objave</x:v>
      </x:c>
      <x:c r="H1" s="5" t="str">
        <x:v>Vloga Mihe Firšta</x:v>
      </x:c>
      <x:c r="I1" s="5" t="str">
        <x:v>Tema / projekt</x:v>
      </x:c>
      <x:c r="J1" s="5" t="str">
        <x:v>Pomen (1–3)</x:v>
      </x:c>
      <x:c r="K1" s="5" t="str">
        <x:v>Osrednji članek?</x:v>
      </x:c>
      <x:c r="L1" s="5" t="str">
        <x:v>Veronika 2016–18?</x:v>
      </x:c>
      <x:c r="M1" s="5" t="str">
        <x:v>Stopnja potrditve</x:v>
      </x:c>
      <x:c r="N1" s="5" t="str">
        <x:v>Opomba</x:v>
      </x:c>
      <x:c r="O1" s="5" t="str">
        <x:v>URL</x:v>
      </x:c>
    </x:row>
    <x:row r="2">
      <x:c r="A2" s="12" t="n">
        <x:v>2</x:v>
      </x:c>
      <x:c r="B2" s="12" t="str">
        <x:v>2018-03-30</x:v>
      </x:c>
      <x:c r="C2" s="12" t="n">
        <x:v>2018</x:v>
      </x:c>
      <x:c r="D2" s="12" t="str">
        <x:v>Delo</x:v>
      </x:c>
      <x:c r="E2" s="12" t="str">
        <x:v>Slovenija</x:v>
      </x:c>
      <x:c r="F2" s="12" t="str">
        <x:v>Frustracije profesionalnega glasbenika</x:v>
      </x:c>
      <x:c r="G2" s="12" t="str">
        <x:v>profil/napoved predstave</x:v>
      </x:c>
      <x:c r="H2" s="12" t="str">
        <x:v>igralec, kontrabasist</x:v>
      </x:c>
      <x:c r="I2" s="12" t="str">
        <x:v>Kontrabas</x:v>
      </x:c>
      <x:c r="J2" s="14" t="n">
        <x:v>3</x:v>
      </x:c>
      <x:c r="K2" s="14" t="str">
        <x:v>Da</x:v>
      </x:c>
      <x:c r="L2" s="14" t="str">
        <x:v>Ne</x:v>
      </x:c>
      <x:c r="M2" s="14" t="str">
        <x:v>visoka</x:v>
      </x:c>
      <x:c r="N2" s="12" t="str">
        <x:v>osrednja tema članka</x:v>
      </x:c>
      <x:c r="O2" s="12" t="str">
        <x:v>https://www.delo.si/kultura/oder/frustracije-profesionalnega-glasbenika</x:v>
      </x:c>
    </x:row>
    <x:row r="3">
      <x:c r="A3" s="12" t="n">
        <x:v>7</x:v>
      </x:c>
      <x:c r="B3" s="12" t="str">
        <x:v>2020-05-15</x:v>
      </x:c>
      <x:c r="C3" s="12" t="n">
        <x:v>2020</x:v>
      </x:c>
      <x:c r="D3" s="12" t="str">
        <x:v>Delo</x:v>
      </x:c>
      <x:c r="E3" s="12" t="str">
        <x:v>Slovenija</x:v>
      </x:c>
      <x:c r="F3" s="12" t="str">
        <x:v>Kako v neskončnost zveni število pi</x:v>
      </x:c>
      <x:c r="G3" s="12" t="str">
        <x:v>profil/članek</x:v>
      </x:c>
      <x:c r="H3" s="12" t="str">
        <x:v>avtor, kontrabasist</x:v>
      </x:c>
      <x:c r="I3" s="12" t="str">
        <x:v>Večna skladba</x:v>
      </x:c>
      <x:c r="J3" s="14" t="n">
        <x:v>3</x:v>
      </x:c>
      <x:c r="K3" s="14" t="str">
        <x:v>Da</x:v>
      </x:c>
      <x:c r="L3" s="14" t="str">
        <x:v>Ne</x:v>
      </x:c>
      <x:c r="M3" s="14" t="str">
        <x:v>visoka</x:v>
      </x:c>
      <x:c r="N3" s="12" t="str">
        <x:v>eden ključnih profilnih člankov</x:v>
      </x:c>
      <x:c r="O3" s="12" t="str">
        <x:v>https://www.delo.si/kultura/glasba/kako-v-neskoncnost-zveni-stevilo-pi</x:v>
      </x:c>
    </x:row>
    <x:row r="4">
      <x:c r="A4" s="12" t="n">
        <x:v>18</x:v>
      </x:c>
      <x:c r="B4" s="12" t="str">
        <x:v>2026-03-18</x:v>
      </x:c>
      <x:c r="C4" s="12" t="n">
        <x:v>2026</x:v>
      </x:c>
      <x:c r="D4" s="12" t="str">
        <x:v>Delo</x:v>
      </x:c>
      <x:c r="E4" s="12" t="str">
        <x:v>Slovenija</x:v>
      </x:c>
      <x:c r="F4" s="12" t="str">
        <x:v>Doživeti nastanek glasbe v živo in slišati neponovljivo</x:v>
      </x:c>
      <x:c r="G4" s="12" t="str">
        <x:v>napoved/članek</x:v>
      </x:c>
      <x:c r="H4" s="12" t="str">
        <x:v>kontrabasist</x:v>
      </x:c>
      <x:c r="I4" s="12" t="str">
        <x:v>Duo Jošt Drašler–Miha Firšt</x:v>
      </x:c>
      <x:c r="J4" s="14" t="n">
        <x:v>2</x:v>
      </x:c>
      <x:c r="K4" s="14" t="str">
        <x:v>Da</x:v>
      </x:c>
      <x:c r="L4" s="14" t="str">
        <x:v>Ne</x:v>
      </x:c>
      <x:c r="M4" s="14" t="str">
        <x:v>visoka</x:v>
      </x:c>
      <x:c r="N4" s="12" t="str">
        <x:v>Firšt je eden od dveh osrednjih izvajalcev</x:v>
      </x:c>
      <x:c r="O4" s="12" t="str">
        <x:v>https://www.delo.si/kultura/glasba/jazz-koncert-glasba-celje-dzjezz-drustvo-komot-celjski-mladinski-center</x:v>
      </x:c>
    </x:row>
    <x:row r="5">
      <x:c r="A5" s="12" t="n">
        <x:v>21</x:v>
      </x:c>
      <x:c r="B5" s="12" t="str">
        <x:v>2018-04-09</x:v>
      </x:c>
      <x:c r="C5" s="12" t="n">
        <x:v>2018</x:v>
      </x:c>
      <x:c r="D5" s="12" t="str">
        <x:v>Večer</x:v>
      </x:c>
      <x:c r="E5" s="12" t="str">
        <x:v>Slovenija</x:v>
      </x:c>
      <x:c r="F5" s="12" t="str">
        <x:v>Kontrabasist Miha Firšt v dvojni vlogi</x:v>
      </x:c>
      <x:c r="G5" s="12" t="str">
        <x:v>intervju/profil</x:v>
      </x:c>
      <x:c r="H5" s="12" t="str">
        <x:v>igralec, kontrabasist</x:v>
      </x:c>
      <x:c r="I5" s="12" t="str">
        <x:v>Kontrabas</x:v>
      </x:c>
      <x:c r="J5" s="14" t="n">
        <x:v>3</x:v>
      </x:c>
      <x:c r="K5" s="14" t="str">
        <x:v>Da</x:v>
      </x:c>
      <x:c r="L5" s="14" t="str">
        <x:v>Ne</x:v>
      </x:c>
      <x:c r="M5" s="14" t="str">
        <x:v>visoka</x:v>
      </x:c>
      <x:c r="N5" s="12" t="str">
        <x:v>ključni zgodnji profilni članek</x:v>
      </x:c>
      <x:c r="O5" s="12" t="str">
        <x:v>https://vecer.com/prosti-cas/kontrabasist-miha-first-v-dvojni-vlogi-6442088</x:v>
      </x:c>
    </x:row>
    <x:row r="6">
      <x:c r="A6" s="12" t="n">
        <x:v>23</x:v>
      </x:c>
      <x:c r="B6" s="12" t="str">
        <x:v>2018-08-11</x:v>
      </x:c>
      <x:c r="C6" s="12" t="n">
        <x:v>2018</x:v>
      </x:c>
      <x:c r="D6" s="12" t="str">
        <x:v>Večer</x:v>
      </x:c>
      <x:c r="E6" s="12" t="str">
        <x:v>Slovenija</x:v>
      </x:c>
      <x:c r="F6" s="12" t="str">
        <x:v>Dnevnik: Politika v umetnosti ne vidi ničesar</x:v>
      </x:c>
      <x:c r="G6" s="12" t="str">
        <x:v>avtorski zapis</x:v>
      </x:c>
      <x:c r="H6" s="12" t="str">
        <x:v>avtor</x:v>
      </x:c>
      <x:c r="I6" s="12" t="str">
        <x:v>umetnost in politika</x:v>
      </x:c>
      <x:c r="J6" s="14" t="n">
        <x:v>3</x:v>
      </x:c>
      <x:c r="K6" s="14" t="str">
        <x:v>Da</x:v>
      </x:c>
      <x:c r="L6" s="14" t="str">
        <x:v>Ne</x:v>
      </x:c>
      <x:c r="M6" s="14" t="str">
        <x:v>visoka</x:v>
      </x:c>
      <x:c r="N6" s="12" t="str">
        <x:v>avtorsko besedilo Mihe Firšta</x:v>
      </x:c>
      <x:c r="O6" s="12" t="str">
        <x:v>https://vecer.com/prosti-cas/dnevnik-politika-v-umetnosti-ne-vidi-nicesar-6540933</x:v>
      </x:c>
    </x:row>
    <x:row r="7">
      <x:c r="A7" s="12" t="n">
        <x:v>24</x:v>
      </x:c>
      <x:c r="B7" s="12" t="str">
        <x:v>2019-07-31</x:v>
      </x:c>
      <x:c r="C7" s="12" t="n">
        <x:v>2019</x:v>
      </x:c>
      <x:c r="D7" s="12" t="str">
        <x:v>Večer</x:v>
      </x:c>
      <x:c r="E7" s="12" t="str">
        <x:v>Slovenija</x:v>
      </x:c>
      <x:c r="F7" s="12" t="str">
        <x:v>Miha Firšt, glasbenik in producent</x:v>
      </x:c>
      <x:c r="G7" s="12" t="str">
        <x:v>Bob dneva</x:v>
      </x:c>
      <x:c r="H7" s="12" t="str">
        <x:v>glasbenik, producent</x:v>
      </x:c>
      <x:c r="I7" s="12" t="str">
        <x:v>profil/citat</x:v>
      </x:c>
      <x:c r="J7" s="14" t="n">
        <x:v>3</x:v>
      </x:c>
      <x:c r="K7" s="14" t="str">
        <x:v>Da</x:v>
      </x:c>
      <x:c r="L7" s="14" t="str">
        <x:v>Ne</x:v>
      </x:c>
      <x:c r="M7" s="14" t="str">
        <x:v>visoka</x:v>
      </x:c>
      <x:c r="N7" s="12" t="str"/>
      <x:c r="O7" s="12" t="str">
        <x:v>https://vecer.com/bob-dneva/-10046727</x:v>
      </x:c>
    </x:row>
    <x:row r="8">
      <x:c r="A8" s="12" t="n">
        <x:v>27</x:v>
      </x:c>
      <x:c r="B8" s="12" t="str">
        <x:v>2020-05-11</x:v>
      </x:c>
      <x:c r="C8" s="12" t="n">
        <x:v>2020</x:v>
      </x:c>
      <x:c r="D8" s="12" t="str">
        <x:v>Večer</x:v>
      </x:c>
      <x:c r="E8" s="12" t="str">
        <x:v>Slovenija</x:v>
      </x:c>
      <x:c r="F8" s="12" t="str">
        <x:v>Celjan Miha Firšt napisal najdaljšo skladbo na svetu, ki traja neskončno dolgo</x:v>
      </x:c>
      <x:c r="G8" s="12" t="str">
        <x:v>profil/članek</x:v>
      </x:c>
      <x:c r="H8" s="12" t="str">
        <x:v>avtor, kontrabasist</x:v>
      </x:c>
      <x:c r="I8" s="12" t="str">
        <x:v>Večna skladba</x:v>
      </x:c>
      <x:c r="J8" s="14" t="n">
        <x:v>3</x:v>
      </x:c>
      <x:c r="K8" s="14" t="str">
        <x:v>Da</x:v>
      </x:c>
      <x:c r="L8" s="14" t="str">
        <x:v>Ne</x:v>
      </x:c>
      <x:c r="M8" s="14" t="str">
        <x:v>visoka</x:v>
      </x:c>
      <x:c r="N8" s="12" t="str">
        <x:v>osrednja tema</x:v>
      </x:c>
      <x:c r="O8" s="12" t="str">
        <x:v>https://vecer.com/slovenija/celjan-miha-first-napisal-najdaljso-skladbo-na-svetu-ki-traja-neskoncno-dolgo-10168671</x:v>
      </x:c>
    </x:row>
    <x:row r="9">
      <x:c r="A9" s="12" t="n">
        <x:v>37</x:v>
      </x:c>
      <x:c r="B9" s="12" t="str">
        <x:v>2024-07-01</x:v>
      </x:c>
      <x:c r="C9" s="12" t="n">
        <x:v>2024</x:v>
      </x:c>
      <x:c r="D9" s="12" t="str">
        <x:v>Večer</x:v>
      </x:c>
      <x:c r="E9" s="12" t="str">
        <x:v>Slovenija</x:v>
      </x:c>
      <x:c r="F9" s="12" t="str">
        <x:v>(INTERVJU) Miha Firšt: Spreminjamo lahko čisto vse, razen glasbe same</x:v>
      </x:c>
      <x:c r="G9" s="12" t="str">
        <x:v>intervju/profil</x:v>
      </x:c>
      <x:c r="H9" s="12" t="str">
        <x:v>kontrabasist, producent, igralec</x:v>
      </x:c>
      <x:c r="I9" s="12" t="str">
        <x:v>kariera / Hiša kulture / Veronika</x:v>
      </x:c>
      <x:c r="J9" s="14" t="n">
        <x:v>3</x:v>
      </x:c>
      <x:c r="K9" s="14" t="str">
        <x:v>Da</x:v>
      </x:c>
      <x:c r="L9" s="14" t="str">
        <x:v>Ne</x:v>
      </x:c>
      <x:c r="M9" s="14" t="str">
        <x:v>visoka</x:v>
      </x:c>
      <x:c r="N9" s="12" t="str">
        <x:v>eden najpomembnejših profilnih intervjujev</x:v>
      </x:c>
      <x:c r="O9" s="12" t="str">
        <x:v>https://vecer.com/celjsko/intervju-miha-first-spreminjamo-lahko-cisto-vse-razen-glasbe-same-10360220</x:v>
      </x:c>
    </x:row>
    <x:row r="10">
      <x:c r="A10" s="12" t="n">
        <x:v>38</x:v>
      </x:c>
      <x:c r="B10" s="12" t="str">
        <x:v>2025-02-22</x:v>
      </x:c>
      <x:c r="C10" s="12" t="n">
        <x:v>2025</x:v>
      </x:c>
      <x:c r="D10" s="12" t="str">
        <x:v>Večer</x:v>
      </x:c>
      <x:c r="E10" s="12" t="str">
        <x:v>Slovenija</x:v>
      </x:c>
      <x:c r="F10" s="12" t="str">
        <x:v>Miha Firšt, Celjan, preseljen v prestolnico: Nižje ne gre</x:v>
      </x:c>
      <x:c r="G10" s="12" t="str">
        <x:v>profil/intervju</x:v>
      </x:c>
      <x:c r="H10" s="12" t="str">
        <x:v>kontrabasist</x:v>
      </x:c>
      <x:c r="I10" s="12" t="str">
        <x:v>Nižje ne gre</x:v>
      </x:c>
      <x:c r="J10" s="14" t="n">
        <x:v>3</x:v>
      </x:c>
      <x:c r="K10" s="14" t="str">
        <x:v>Da</x:v>
      </x:c>
      <x:c r="L10" s="14" t="str">
        <x:v>Ne</x:v>
      </x:c>
      <x:c r="M10" s="14" t="str">
        <x:v>visoka</x:v>
      </x:c>
      <x:c r="N10" s="12" t="str"/>
      <x:c r="O10" s="12" t="str">
        <x:v>https://vecer.com/celjsko/miha-first-celjan-preseljen-v-prestolnico-nizje-ne-gre-10376980</x:v>
      </x:c>
    </x:row>
    <x:row r="11">
      <x:c r="A11" s="12" t="n">
        <x:v>59</x:v>
      </x:c>
      <x:c r="B11" s="12" t="str">
        <x:v>2020-05-08</x:v>
      </x:c>
      <x:c r="C11" s="12" t="n">
        <x:v>2020</x:v>
      </x:c>
      <x:c r="D11" s="12" t="str">
        <x:v>Štajerski val</x:v>
      </x:c>
      <x:c r="E11" s="12" t="str">
        <x:v>Slovenija</x:v>
      </x:c>
      <x:c r="F11" s="12" t="str">
        <x:v>Miha Firšt o skladbi, ki se nikoli ne konča</x:v>
      </x:c>
      <x:c r="G11" s="12" t="str">
        <x:v>profil/intervju</x:v>
      </x:c>
      <x:c r="H11" s="12" t="str">
        <x:v>avtor</x:v>
      </x:c>
      <x:c r="I11" s="12" t="str">
        <x:v>Večna skladba</x:v>
      </x:c>
      <x:c r="J11" s="14" t="n">
        <x:v>3</x:v>
      </x:c>
      <x:c r="K11" s="14" t="str">
        <x:v>Da</x:v>
      </x:c>
      <x:c r="L11" s="14" t="str">
        <x:v>Ne</x:v>
      </x:c>
      <x:c r="M11" s="14" t="str">
        <x:v>visoka</x:v>
      </x:c>
      <x:c r="N11" s="12" t="str">
        <x:v>osrednja tema</x:v>
      </x:c>
      <x:c r="O11" s="12" t="str">
        <x:v>https://www.stajerskival.si/sl/news/miha-first-o-skladbi-ki-se-nikoli-ne-konca.html</x:v>
      </x:c>
    </x:row>
    <x:row r="12">
      <x:c r="A12" s="12" t="n">
        <x:v>63</x:v>
      </x:c>
      <x:c r="B12" s="12" t="str">
        <x:v>2020-05-06</x:v>
      </x:c>
      <x:c r="C12" s="12" t="n">
        <x:v>2020</x:v>
      </x:c>
      <x:c r="D12" s="12" t="str">
        <x:v>Dnevnik</x:v>
      </x:c>
      <x:c r="E12" s="12" t="str">
        <x:v>Slovenija</x:v>
      </x:c>
      <x:c r="F12" s="12" t="str">
        <x:v>O Večni skladbi Mihe Firšta, ki se odvija v večnost</x:v>
      </x:c>
      <x:c r="G12" s="12" t="str">
        <x:v>profil/članek</x:v>
      </x:c>
      <x:c r="H12" s="12" t="str">
        <x:v>avtor, kontrabasist</x:v>
      </x:c>
      <x:c r="I12" s="12" t="str">
        <x:v>Večna skladba</x:v>
      </x:c>
      <x:c r="J12" s="14" t="n">
        <x:v>3</x:v>
      </x:c>
      <x:c r="K12" s="14" t="str">
        <x:v>Da</x:v>
      </x:c>
      <x:c r="L12" s="14" t="str">
        <x:v>Ne</x:v>
      </x:c>
      <x:c r="M12" s="14" t="str">
        <x:v>visoka</x:v>
      </x:c>
      <x:c r="N12" s="12" t="str">
        <x:v>osrednja tema</x:v>
      </x:c>
      <x:c r="O12" s="12" t="str">
        <x:v>https://www.dnevnik.si/kultura/glasba/o-vecni-skladbi-mihe-firsta-ki-se-odvija-v-vecnost-2225921/</x:v>
      </x:c>
    </x:row>
    <x:row r="13">
      <x:c r="A13" s="12" t="n">
        <x:v>76</x:v>
      </x:c>
      <x:c r="B13" s="12" t="str">
        <x:v>2020-05-05</x:v>
      </x:c>
      <x:c r="C13" s="12" t="n">
        <x:v>2020</x:v>
      </x:c>
      <x:c r="D13" s="12" t="str">
        <x:v>Celje.info</x:v>
      </x:c>
      <x:c r="E13" s="12" t="str">
        <x:v>Slovenija</x:v>
      </x:c>
      <x:c r="F13" s="12" t="str">
        <x:v>Najdaljša skladba na svetu v izvedbi Mihe Firšta</x:v>
      </x:c>
      <x:c r="G13" s="12" t="str">
        <x:v>profil/članek</x:v>
      </x:c>
      <x:c r="H13" s="12" t="str">
        <x:v>avtor</x:v>
      </x:c>
      <x:c r="I13" s="12" t="str">
        <x:v>Večna skladba</x:v>
      </x:c>
      <x:c r="J13" s="14" t="n">
        <x:v>3</x:v>
      </x:c>
      <x:c r="K13" s="14" t="str">
        <x:v>Da</x:v>
      </x:c>
      <x:c r="L13" s="14" t="str">
        <x:v>Ne</x:v>
      </x:c>
      <x:c r="M13" s="14" t="str">
        <x:v>visoka</x:v>
      </x:c>
      <x:c r="N13" s="12" t="str">
        <x:v>osrednja tema</x:v>
      </x:c>
      <x:c r="O13" s="12" t="str">
        <x:v>https://www.celje.info/kultura/najdaljsa-skladba-na-svetu-v-izvedbi-mihe-firsta/</x:v>
      </x:c>
    </x:row>
    <x:row r="14">
      <x:c r="A14" s="12" t="n">
        <x:v>83</x:v>
      </x:c>
      <x:c r="B14" s="12" t="str">
        <x:v>2020-07-01</x:v>
      </x:c>
      <x:c r="C14" s="12" t="n">
        <x:v>2020</x:v>
      </x:c>
      <x:c r="D14" s="12" t="str">
        <x:v>SIGIC</x:v>
      </x:c>
      <x:c r="E14" s="12" t="str">
        <x:v>Slovenija</x:v>
      </x:c>
      <x:c r="F14" s="12" t="str">
        <x:v>Iz moje poslušalnice. Miha Firšt</x:v>
      </x:c>
      <x:c r="G14" s="12" t="str">
        <x:v>profil/avtorski izbor</x:v>
      </x:c>
      <x:c r="H14" s="12" t="str">
        <x:v>glasbenik</x:v>
      </x:c>
      <x:c r="I14" s="12" t="str">
        <x:v>poslušalski izbor / profil</x:v>
      </x:c>
      <x:c r="J14" s="14" t="n">
        <x:v>3</x:v>
      </x:c>
      <x:c r="K14" s="14" t="str">
        <x:v>Da</x:v>
      </x:c>
      <x:c r="L14" s="14" t="str">
        <x:v>Ne</x:v>
      </x:c>
      <x:c r="M14" s="14" t="str">
        <x:v>visoka</x:v>
      </x:c>
      <x:c r="N14" s="12" t="str">
        <x:v>celotna objava posvečena Firštu</x:v>
      </x:c>
      <x:c r="O14" s="12" t="str">
        <x:v>https://www.sigic.si/iz-moje-poslusalnice-miha-first.html</x:v>
      </x:c>
    </x:row>
    <x:row r="15">
      <x:c r="A15" s="12" t="n">
        <x:v>86</x:v>
      </x:c>
      <x:c r="B15" s="12" t="str">
        <x:v>2025-03-05</x:v>
      </x:c>
      <x:c r="C15" s="12" t="n">
        <x:v>2025</x:v>
      </x:c>
      <x:c r="D15" s="12" t="str">
        <x:v>SIGIC / Odzven</x:v>
      </x:c>
      <x:c r="E15" s="12" t="str">
        <x:v>Slovenija</x:v>
      </x:c>
      <x:c r="F15" s="12" t="str">
        <x:v>Slogovna raznolikost in nezanemarljiva izvirnost</x:v>
      </x:c>
      <x:c r="G15" s="12" t="str">
        <x:v>recenzija</x:v>
      </x:c>
      <x:c r="H15" s="12" t="str">
        <x:v>kontrabasist</x:v>
      </x:c>
      <x:c r="I15" s="12" t="str">
        <x:v>Nižje ne gre</x:v>
      </x:c>
      <x:c r="J15" s="14" t="n">
        <x:v>3</x:v>
      </x:c>
      <x:c r="K15" s="14" t="str">
        <x:v>Da</x:v>
      </x:c>
      <x:c r="L15" s="14" t="str">
        <x:v>Ne</x:v>
      </x:c>
      <x:c r="M15" s="14" t="str">
        <x:v>visoka</x:v>
      </x:c>
      <x:c r="N15" s="12" t="str">
        <x:v>recenzija albuma</x:v>
      </x:c>
      <x:c r="O15" s="12" t="str">
        <x:v>https://www.sigic.si/slogovna-raznolikost-in-nezanemarljiva-izvirnost.html</x:v>
      </x:c>
    </x:row>
    <x:row r="16">
      <x:c r="A16" s="12" t="n">
        <x:v>88</x:v>
      </x:c>
      <x:c r="B16" s="12" t="str">
        <x:v>2025-04-09</x:v>
      </x:c>
      <x:c r="C16" s="12" t="n">
        <x:v>2025</x:v>
      </x:c>
      <x:c r="D16" s="12" t="str">
        <x:v>Revija Glasna</x:v>
      </x:c>
      <x:c r="E16" s="12" t="str">
        <x:v>Slovenija</x:v>
      </x:c>
      <x:c r="F16" s="12" t="str">
        <x:v>Miha Firšt: »Nižje ne gre« – pogovor s kontrabasistom in producentom</x:v>
      </x:c>
      <x:c r="G16" s="12" t="str">
        <x:v>intervju</x:v>
      </x:c>
      <x:c r="H16" s="12" t="str">
        <x:v>kontrabasist, producent</x:v>
      </x:c>
      <x:c r="I16" s="12" t="str">
        <x:v>Nižje ne gre / kariera</x:v>
      </x:c>
      <x:c r="J16" s="14" t="n">
        <x:v>3</x:v>
      </x:c>
      <x:c r="K16" s="14" t="str">
        <x:v>Da</x:v>
      </x:c>
      <x:c r="L16" s="14" t="str">
        <x:v>Ne</x:v>
      </x:c>
      <x:c r="M16" s="14" t="str">
        <x:v>visoka</x:v>
      </x:c>
      <x:c r="N16" s="12" t="str">
        <x:v>ključni namenski intervju</x:v>
      </x:c>
      <x:c r="O16" s="12" t="str">
        <x:v>https://www.revijaglasna.si/novice/miha-first-nizje-ne-gre-pogovor-s-kontrabasistom-in-producentom/</x:v>
      </x:c>
    </x:row>
    <x:row r="17">
      <x:c r="A17" s="12" t="n">
        <x:v>90</x:v>
      </x:c>
      <x:c r="B17" s="12" t="str">
        <x:v>2025-02-05</x:v>
      </x:c>
      <x:c r="C17" s="12" t="n">
        <x:v>2025</x:v>
      </x:c>
      <x:c r="D17" s="12" t="str">
        <x:v>Kulturno-medijski center / Homocumolat</x:v>
      </x:c>
      <x:c r="E17" s="12" t="str">
        <x:v>Slovenija</x:v>
      </x:c>
      <x:c r="F17" s="12" t="str">
        <x:v>Glasba slovenskih skladateljev za kontrabas na pretočnih platformah</x:v>
      </x:c>
      <x:c r="G17" s="12" t="str">
        <x:v>recenzija/članek</x:v>
      </x:c>
      <x:c r="H17" s="12" t="str">
        <x:v>kontrabasist</x:v>
      </x:c>
      <x:c r="I17" s="12" t="str">
        <x:v>Nižje ne gre</x:v>
      </x:c>
      <x:c r="J17" s="14" t="n">
        <x:v>3</x:v>
      </x:c>
      <x:c r="K17" s="14" t="str">
        <x:v>Da</x:v>
      </x:c>
      <x:c r="L17" s="14" t="str">
        <x:v>Ne</x:v>
      </x:c>
      <x:c r="M17" s="14" t="str">
        <x:v>visoka</x:v>
      </x:c>
      <x:c r="N17" s="12" t="str">
        <x:v>album in Firšt osrednja tema</x:v>
      </x:c>
      <x:c r="O17" s="12" t="str">
        <x:v>https://homocumolat.com/2025/02/05/glasba-slovenskih-skladateljev-za-kontrabas-na-pretocnih-platformah-spotify-apple-classic-tidel-deezer-youtube-idr/</x:v>
      </x:c>
    </x:row>
    <x:row r="18">
      <x:c r="A18" s="12" t="n">
        <x:v>92</x:v>
      </x:c>
      <x:c r="B18" s="12" t="str">
        <x:v>2020-03-23</x:v>
      </x:c>
      <x:c r="C18" s="12" t="n">
        <x:v>2020</x:v>
      </x:c>
      <x:c r="D18" s="12" t="str">
        <x:v>Revija Primus</x:v>
      </x:c>
      <x:c r="E18" s="12" t="str">
        <x:v>Slovenija</x:v>
      </x:c>
      <x:c r="F18" s="12" t="str">
        <x:v>KAJ JE UMETNOST ALI: »VZPNI SE, NAPOR BO NAGRAJEN«</x:v>
      </x:c>
      <x:c r="G18" s="12" t="str">
        <x:v>avtorski članek</x:v>
      </x:c>
      <x:c r="H18" s="12" t="str">
        <x:v>avtor/igralec</x:v>
      </x:c>
      <x:c r="I18" s="12" t="str">
        <x:v>Komedija o artu</x:v>
      </x:c>
      <x:c r="J18" s="14" t="n">
        <x:v>3</x:v>
      </x:c>
      <x:c r="K18" s="14" t="str">
        <x:v>Da</x:v>
      </x:c>
      <x:c r="L18" s="14" t="str">
        <x:v>Ne</x:v>
      </x:c>
      <x:c r="M18" s="14" t="str">
        <x:v>visoka</x:v>
      </x:c>
      <x:c r="N18" s="12" t="str">
        <x:v>avtor besedila je Miha Firšt</x:v>
      </x:c>
      <x:c r="O18" s="12" t="str">
        <x:v>https://www.revijaprimus.si/2020/03/23/kaj-je-umetnost-ali-vzpni-se-napor-bo-nagrajen/</x:v>
      </x:c>
    </x:row>
    <x:row r="19">
      <x:c r="A19" s="12" t="n">
        <x:v>110</x:v>
      </x:c>
      <x:c r="B19" s="12" t="str">
        <x:v>2017-02-18</x:v>
      </x:c>
      <x:c r="C19" s="12" t="n">
        <x:v>2017</x:v>
      </x:c>
      <x:c r="D19" s="12" t="str">
        <x:v>CultureNet.hr</x:v>
      </x:c>
      <x:c r="E19" s="12" t="str">
        <x:v>Hrvaška</x:v>
      </x:c>
      <x:c r="F19" s="12" t="str">
        <x:v>Koncert kontrabasista Mihe Firšta</x:v>
      </x:c>
      <x:c r="G19" s="12" t="str">
        <x:v>kulturna novica</x:v>
      </x:c>
      <x:c r="H19" s="12" t="str">
        <x:v>kontrabasist</x:v>
      </x:c>
      <x:c r="I19" s="12" t="str">
        <x:v>solistični koncert</x:v>
      </x:c>
      <x:c r="J19" s="14" t="n">
        <x:v>3</x:v>
      </x:c>
      <x:c r="K19" s="14" t="str">
        <x:v>Da</x:v>
      </x:c>
      <x:c r="L19" s="14" t="str">
        <x:v>Ne</x:v>
      </x:c>
      <x:c r="M19" s="14" t="str">
        <x:v>visoka</x:v>
      </x:c>
      <x:c r="N19" s="12" t="str">
        <x:v>samostojna tuja objava z Miho v naslovu</x:v>
      </x:c>
      <x:c r="O19" s="12" t="str">
        <x:v>https://www.culturenet.hr/koncert-kontrabasista-mihe-firsta/62103</x:v>
      </x:c>
    </x:row>
    <x:row r="20">
      <x:c r="J20" s="16"/>
      <x:c r="K20" s="16"/>
      <x:c r="L20" s="16"/>
      <x:c r="M20" s="16"/>
    </x:row>
    <x:row r="21">
      <x:c r="J21" s="16"/>
      <x:c r="K21" s="16"/>
      <x:c r="L21" s="16"/>
      <x:c r="M21" s="16"/>
    </x:row>
    <x:row r="22">
      <x:c r="J22" s="16"/>
      <x:c r="K22" s="16"/>
      <x:c r="L22" s="16"/>
      <x:c r="M22" s="16"/>
    </x:row>
    <x:row r="23">
      <x:c r="J23" s="16"/>
      <x:c r="K23" s="16"/>
      <x:c r="L23" s="16"/>
      <x:c r="M23" s="16"/>
    </x:row>
    <x:row r="24">
      <x:c r="J24" s="16"/>
      <x:c r="K24" s="16"/>
      <x:c r="L24" s="16"/>
      <x:c r="M24" s="16"/>
    </x:row>
    <x:row r="25">
      <x:c r="J25" s="16"/>
      <x:c r="K25" s="16"/>
      <x:c r="L25" s="16"/>
      <x:c r="M25" s="16"/>
    </x:row>
    <x:row r="26">
      <x:c r="J26" s="16"/>
      <x:c r="K26" s="16"/>
      <x:c r="L26" s="16"/>
      <x:c r="M26" s="16"/>
    </x:row>
    <x:row r="27">
      <x:c r="J27" s="16"/>
      <x:c r="K27" s="16"/>
      <x:c r="L27" s="16"/>
      <x:c r="M27" s="16"/>
    </x:row>
    <x:row r="28">
      <x:c r="J28" s="16"/>
      <x:c r="K28" s="16"/>
      <x:c r="L28" s="16"/>
      <x:c r="M28" s="16"/>
    </x:row>
    <x:row r="29">
      <x:c r="J29" s="16"/>
      <x:c r="K29" s="16"/>
      <x:c r="L29" s="16"/>
      <x:c r="M29" s="16"/>
    </x:row>
    <x:row r="30">
      <x:c r="J30" s="16"/>
      <x:c r="K30" s="16"/>
      <x:c r="L30" s="16"/>
      <x:c r="M30" s="16"/>
    </x:row>
    <x:row r="31">
      <x:c r="J31" s="16"/>
      <x:c r="K31" s="16"/>
      <x:c r="L31" s="16"/>
      <x:c r="M31" s="16"/>
    </x:row>
    <x:row r="32">
      <x:c r="J32" s="16"/>
      <x:c r="K32" s="16"/>
      <x:c r="L32" s="16"/>
      <x:c r="M32" s="16"/>
    </x:row>
    <x:row r="33">
      <x:c r="J33" s="16"/>
      <x:c r="K33" s="16"/>
      <x:c r="L33" s="16"/>
      <x:c r="M33" s="16"/>
    </x:row>
    <x:row r="34">
      <x:c r="J34" s="16"/>
      <x:c r="K34" s="16"/>
      <x:c r="L34" s="16"/>
      <x:c r="M34" s="16"/>
    </x:row>
    <x:row r="35">
      <x:c r="J35" s="16"/>
      <x:c r="K35" s="16"/>
      <x:c r="L35" s="16"/>
      <x:c r="M35" s="16"/>
    </x:row>
    <x:row r="36">
      <x:c r="J36" s="16"/>
      <x:c r="K36" s="16"/>
      <x:c r="L36" s="16"/>
      <x:c r="M36" s="16"/>
    </x:row>
    <x:row r="37">
      <x:c r="J37" s="16"/>
      <x:c r="K37" s="16"/>
      <x:c r="L37" s="16"/>
      <x:c r="M37" s="16"/>
    </x:row>
    <x:row r="38">
      <x:c r="J38" s="16"/>
      <x:c r="K38" s="16"/>
      <x:c r="L38" s="16"/>
      <x:c r="M38" s="16"/>
    </x:row>
    <x:row r="39">
      <x:c r="J39" s="16"/>
      <x:c r="K39" s="16"/>
      <x:c r="L39" s="16"/>
      <x:c r="M39" s="16"/>
    </x:row>
    <x:row r="40">
      <x:c r="J40" s="16"/>
      <x:c r="K40" s="16"/>
      <x:c r="L40" s="16"/>
      <x:c r="M40" s="16"/>
    </x:row>
    <x:row r="41">
      <x:c r="J41" s="16"/>
      <x:c r="K41" s="16"/>
      <x:c r="L41" s="16"/>
      <x:c r="M41" s="16"/>
    </x:row>
    <x:row r="42">
      <x:c r="J42" s="16"/>
      <x:c r="K42" s="16"/>
      <x:c r="L42" s="16"/>
      <x:c r="M42" s="16"/>
    </x:row>
    <x:row r="43">
      <x:c r="J43" s="16"/>
      <x:c r="K43" s="16"/>
      <x:c r="L43" s="16"/>
      <x:c r="M43" s="16"/>
    </x:row>
    <x:row r="44">
      <x:c r="J44" s="16"/>
      <x:c r="K44" s="16"/>
      <x:c r="L44" s="16"/>
      <x:c r="M44" s="16"/>
    </x:row>
    <x:row r="45">
      <x:c r="J45" s="16"/>
      <x:c r="K45" s="16"/>
      <x:c r="L45" s="16"/>
      <x:c r="M45" s="16"/>
    </x:row>
    <x:row r="46">
      <x:c r="J46" s="16"/>
      <x:c r="K46" s="16"/>
      <x:c r="L46" s="16"/>
      <x:c r="M46" s="16"/>
    </x:row>
    <x:row r="47">
      <x:c r="J47" s="16"/>
      <x:c r="K47" s="16"/>
      <x:c r="L47" s="16"/>
      <x:c r="M47" s="16"/>
    </x:row>
    <x:row r="48">
      <x:c r="J48" s="16"/>
      <x:c r="K48" s="16"/>
      <x:c r="L48" s="16"/>
      <x:c r="M48" s="16"/>
    </x:row>
    <x:row r="49">
      <x:c r="J49" s="16"/>
      <x:c r="K49" s="16"/>
      <x:c r="L49" s="16"/>
      <x:c r="M49" s="16"/>
    </x:row>
    <x:row r="50">
      <x:c r="J50" s="16"/>
      <x:c r="K50" s="16"/>
      <x:c r="L50" s="16"/>
      <x:c r="M50" s="16"/>
    </x:row>
    <x:row r="51">
      <x:c r="J51" s="16"/>
      <x:c r="K51" s="16"/>
      <x:c r="L51" s="16"/>
      <x:c r="M51" s="16"/>
    </x:row>
    <x:row r="52">
      <x:c r="J52" s="16"/>
      <x:c r="K52" s="16"/>
      <x:c r="L52" s="16"/>
      <x:c r="M52" s="16"/>
    </x:row>
    <x:row r="53">
      <x:c r="J53" s="16"/>
      <x:c r="K53" s="16"/>
      <x:c r="L53" s="16"/>
      <x:c r="M53" s="16"/>
    </x:row>
    <x:row r="54">
      <x:c r="J54" s="16"/>
      <x:c r="K54" s="16"/>
      <x:c r="L54" s="16"/>
      <x:c r="M54" s="16"/>
    </x:row>
    <x:row r="55">
      <x:c r="J55" s="16"/>
      <x:c r="K55" s="16"/>
      <x:c r="L55" s="16"/>
      <x:c r="M55" s="16"/>
    </x:row>
    <x:row r="56">
      <x:c r="J56" s="16"/>
      <x:c r="K56" s="16"/>
      <x:c r="L56" s="16"/>
      <x:c r="M56" s="16"/>
    </x:row>
    <x:row r="57">
      <x:c r="J57" s="16"/>
      <x:c r="K57" s="16"/>
      <x:c r="L57" s="16"/>
      <x:c r="M57" s="16"/>
    </x:row>
    <x:row r="58">
      <x:c r="J58" s="16"/>
      <x:c r="K58" s="16"/>
      <x:c r="L58" s="16"/>
      <x:c r="M58" s="16"/>
    </x:row>
    <x:row r="59">
      <x:c r="J59" s="16"/>
      <x:c r="K59" s="16"/>
      <x:c r="L59" s="16"/>
      <x:c r="M59" s="16"/>
    </x:row>
    <x:row r="60">
      <x:c r="J60" s="16"/>
      <x:c r="K60" s="16"/>
      <x:c r="L60" s="16"/>
      <x:c r="M60" s="16"/>
    </x:row>
    <x:row r="61">
      <x:c r="J61" s="16"/>
      <x:c r="K61" s="16"/>
      <x:c r="L61" s="16"/>
      <x:c r="M61" s="16"/>
    </x:row>
    <x:row r="62">
      <x:c r="J62" s="16"/>
      <x:c r="K62" s="16"/>
      <x:c r="L62" s="16"/>
      <x:c r="M62" s="16"/>
    </x:row>
    <x:row r="63">
      <x:c r="J63" s="16"/>
      <x:c r="K63" s="16"/>
      <x:c r="L63" s="16"/>
      <x:c r="M63" s="16"/>
    </x:row>
    <x:row r="64">
      <x:c r="J64" s="16"/>
      <x:c r="K64" s="16"/>
      <x:c r="L64" s="16"/>
      <x:c r="M64" s="16"/>
    </x:row>
    <x:row r="65">
      <x:c r="J65" s="16"/>
      <x:c r="K65" s="16"/>
      <x:c r="L65" s="16"/>
      <x:c r="M65" s="16"/>
    </x:row>
    <x:row r="66">
      <x:c r="J66" s="16"/>
      <x:c r="K66" s="16"/>
      <x:c r="L66" s="16"/>
      <x:c r="M66" s="16"/>
    </x:row>
    <x:row r="67">
      <x:c r="J67" s="16"/>
      <x:c r="K67" s="16"/>
      <x:c r="L67" s="16"/>
      <x:c r="M67" s="16"/>
    </x:row>
    <x:row r="68">
      <x:c r="J68" s="16"/>
      <x:c r="K68" s="16"/>
      <x:c r="L68" s="16"/>
      <x:c r="M68" s="16"/>
    </x:row>
    <x:row r="69">
      <x:c r="J69" s="16"/>
      <x:c r="K69" s="16"/>
      <x:c r="L69" s="16"/>
      <x:c r="M69" s="16"/>
    </x:row>
    <x:row r="70">
      <x:c r="J70" s="16"/>
      <x:c r="K70" s="16"/>
      <x:c r="L70" s="16"/>
      <x:c r="M70" s="16"/>
    </x:row>
    <x:row r="71">
      <x:c r="J71" s="16"/>
      <x:c r="K71" s="16"/>
      <x:c r="L71" s="16"/>
      <x:c r="M71" s="16"/>
    </x:row>
    <x:row r="72">
      <x:c r="J72" s="16"/>
      <x:c r="K72" s="16"/>
      <x:c r="L72" s="16"/>
      <x:c r="M72" s="16"/>
    </x:row>
    <x:row r="73">
      <x:c r="J73" s="16"/>
      <x:c r="K73" s="16"/>
      <x:c r="L73" s="16"/>
      <x:c r="M73" s="16"/>
    </x:row>
    <x:row r="74">
      <x:c r="J74" s="16"/>
      <x:c r="K74" s="16"/>
      <x:c r="L74" s="16"/>
      <x:c r="M74" s="16"/>
    </x:row>
    <x:row r="75">
      <x:c r="J75" s="16"/>
      <x:c r="K75" s="16"/>
      <x:c r="L75" s="16"/>
      <x:c r="M75" s="16"/>
    </x:row>
    <x:row r="76">
      <x:c r="J76" s="16"/>
      <x:c r="K76" s="16"/>
      <x:c r="L76" s="16"/>
      <x:c r="M76" s="16"/>
    </x:row>
    <x:row r="77">
      <x:c r="J77" s="16"/>
      <x:c r="K77" s="16"/>
      <x:c r="L77" s="16"/>
      <x:c r="M77" s="16"/>
    </x:row>
    <x:row r="78">
      <x:c r="J78" s="16"/>
      <x:c r="K78" s="16"/>
      <x:c r="L78" s="16"/>
      <x:c r="M78" s="16"/>
    </x:row>
    <x:row r="79">
      <x:c r="J79" s="16"/>
      <x:c r="K79" s="16"/>
      <x:c r="L79" s="16"/>
      <x:c r="M79" s="16"/>
    </x:row>
    <x:row r="80">
      <x:c r="J80" s="16"/>
      <x:c r="K80" s="16"/>
      <x:c r="L80" s="16"/>
      <x:c r="M80" s="16"/>
    </x:row>
    <x:row r="81">
      <x:c r="J81" s="16"/>
      <x:c r="K81" s="16"/>
      <x:c r="L81" s="16"/>
      <x:c r="M81" s="16"/>
    </x:row>
    <x:row r="82">
      <x:c r="J82" s="16"/>
      <x:c r="K82" s="16"/>
      <x:c r="L82" s="16"/>
      <x:c r="M82" s="16"/>
    </x:row>
    <x:row r="83">
      <x:c r="J83" s="16"/>
      <x:c r="K83" s="16"/>
      <x:c r="L83" s="16"/>
      <x:c r="M83" s="16"/>
    </x:row>
    <x:row r="84">
      <x:c r="J84" s="16"/>
      <x:c r="K84" s="16"/>
      <x:c r="L84" s="16"/>
      <x:c r="M84" s="16"/>
    </x:row>
    <x:row r="85">
      <x:c r="J85" s="16"/>
      <x:c r="K85" s="16"/>
      <x:c r="L85" s="16"/>
      <x:c r="M85" s="16"/>
    </x:row>
    <x:row r="86">
      <x:c r="J86" s="16"/>
      <x:c r="K86" s="16"/>
      <x:c r="L86" s="16"/>
      <x:c r="M86" s="16"/>
    </x:row>
    <x:row r="87">
      <x:c r="J87" s="16"/>
      <x:c r="K87" s="16"/>
      <x:c r="L87" s="16"/>
      <x:c r="M87" s="16"/>
    </x:row>
    <x:row r="88">
      <x:c r="J88" s="16"/>
      <x:c r="K88" s="16"/>
      <x:c r="L88" s="16"/>
      <x:c r="M88" s="16"/>
    </x:row>
    <x:row r="89">
      <x:c r="J89" s="16"/>
      <x:c r="K89" s="16"/>
      <x:c r="L89" s="16"/>
      <x:c r="M89" s="16"/>
    </x:row>
    <x:row r="90">
      <x:c r="J90" s="16"/>
      <x:c r="K90" s="16"/>
      <x:c r="L90" s="16"/>
      <x:c r="M90" s="16"/>
    </x:row>
    <x:row r="91">
      <x:c r="J91" s="16"/>
      <x:c r="K91" s="16"/>
      <x:c r="L91" s="16"/>
      <x:c r="M91" s="16"/>
    </x:row>
    <x:row r="92">
      <x:c r="J92" s="16"/>
      <x:c r="K92" s="16"/>
      <x:c r="L92" s="16"/>
      <x:c r="M92" s="16"/>
    </x:row>
    <x:row r="93">
      <x:c r="J93" s="16"/>
      <x:c r="K93" s="16"/>
      <x:c r="L93" s="16"/>
      <x:c r="M93" s="16"/>
    </x:row>
    <x:row r="94">
      <x:c r="J94" s="16"/>
      <x:c r="K94" s="16"/>
      <x:c r="L94" s="16"/>
      <x:c r="M94" s="16"/>
    </x:row>
    <x:row r="95">
      <x:c r="J95" s="16"/>
      <x:c r="K95" s="16"/>
      <x:c r="L95" s="16"/>
      <x:c r="M95" s="16"/>
    </x:row>
    <x:row r="96">
      <x:c r="J96" s="16"/>
      <x:c r="K96" s="16"/>
      <x:c r="L96" s="16"/>
      <x:c r="M96" s="16"/>
    </x:row>
    <x:row r="97">
      <x:c r="J97" s="16"/>
      <x:c r="K97" s="16"/>
      <x:c r="L97" s="16"/>
      <x:c r="M97" s="16"/>
    </x:row>
    <x:row r="98">
      <x:c r="J98" s="16"/>
      <x:c r="K98" s="16"/>
      <x:c r="L98" s="16"/>
      <x:c r="M98" s="16"/>
    </x:row>
    <x:row r="99">
      <x:c r="J99" s="16"/>
      <x:c r="K99" s="16"/>
      <x:c r="L99" s="16"/>
      <x:c r="M99" s="16"/>
    </x:row>
    <x:row r="100">
      <x:c r="J100" s="16"/>
      <x:c r="K100" s="16"/>
      <x:c r="L100" s="16"/>
      <x:c r="M100" s="16"/>
    </x:row>
    <x:row r="101">
      <x:c r="J101" s="16"/>
      <x:c r="K101" s="16"/>
      <x:c r="L101" s="16"/>
      <x:c r="M101" s="16"/>
    </x:row>
    <x:row r="102">
      <x:c r="J102" s="16"/>
      <x:c r="K102" s="16"/>
      <x:c r="L102" s="16"/>
      <x:c r="M102" s="16"/>
    </x:row>
    <x:row r="103">
      <x:c r="J103" s="16"/>
      <x:c r="K103" s="16"/>
      <x:c r="L103" s="16"/>
      <x:c r="M103" s="16"/>
    </x:row>
    <x:row r="104">
      <x:c r="J104" s="16"/>
      <x:c r="K104" s="16"/>
      <x:c r="L104" s="16"/>
      <x:c r="M104" s="16"/>
    </x:row>
    <x:row r="105">
      <x:c r="J105" s="16"/>
      <x:c r="K105" s="16"/>
      <x:c r="L105" s="16"/>
      <x:c r="M105" s="16"/>
    </x:row>
    <x:row r="106">
      <x:c r="J106" s="16"/>
      <x:c r="K106" s="16"/>
      <x:c r="L106" s="16"/>
      <x:c r="M106" s="16"/>
    </x:row>
    <x:row r="107">
      <x:c r="J107" s="16"/>
      <x:c r="K107" s="16"/>
      <x:c r="L107" s="16"/>
      <x:c r="M107" s="16"/>
    </x:row>
    <x:row r="108">
      <x:c r="J108" s="16"/>
      <x:c r="K108" s="16"/>
      <x:c r="L108" s="16"/>
      <x:c r="M108" s="16"/>
    </x:row>
    <x:row r="109">
      <x:c r="J109" s="16"/>
      <x:c r="K109" s="16"/>
      <x:c r="L109" s="16"/>
      <x:c r="M109" s="16"/>
    </x:row>
    <x:row r="110">
      <x:c r="J110" s="16"/>
      <x:c r="K110" s="16"/>
      <x:c r="L110" s="16"/>
      <x:c r="M110" s="16"/>
    </x:row>
    <x:row r="111">
      <x:c r="J111" s="16"/>
      <x:c r="K111" s="16"/>
      <x:c r="L111" s="16"/>
      <x:c r="M111" s="16"/>
    </x:row>
    <x:row r="112">
      <x:c r="J112" s="16"/>
      <x:c r="K112" s="16"/>
      <x:c r="L112" s="16"/>
      <x:c r="M112" s="16"/>
    </x:row>
    <x:row r="113">
      <x:c r="J113" s="16"/>
      <x:c r="K113" s="16"/>
      <x:c r="L113" s="16"/>
      <x:c r="M113" s="16"/>
    </x:row>
    <x:row r="114">
      <x:c r="J114" s="16"/>
      <x:c r="K114" s="16"/>
      <x:c r="L114" s="16"/>
      <x:c r="M114" s="16"/>
    </x:row>
    <x:row r="115">
      <x:c r="J115" s="16"/>
      <x:c r="K115" s="16"/>
      <x:c r="L115" s="16"/>
      <x:c r="M115" s="16"/>
    </x:row>
    <x:row r="116">
      <x:c r="J116" s="16"/>
      <x:c r="K116" s="16"/>
      <x:c r="L116" s="16"/>
      <x:c r="M116" s="16"/>
    </x:row>
    <x:row r="117">
      <x:c r="J117" s="16"/>
      <x:c r="K117" s="16"/>
      <x:c r="L117" s="16"/>
      <x:c r="M117" s="16"/>
    </x:row>
    <x:row r="118">
      <x:c r="J118" s="16"/>
      <x:c r="K118" s="16"/>
      <x:c r="L118" s="16"/>
      <x:c r="M118" s="16"/>
    </x:row>
  </x:sheetData>
  <x:conditionalFormatting sqref="J2:J19">
    <x:cfRule type="cellIs" dxfId="3" priority="1">
      <x:formula>3</x:formula>
    </x:cfRule>
  </x:conditionalFormatting>
  <x:conditionalFormatting sqref="K2:K19">
    <x:cfRule type="expression" dxfId="4" priority="2">
      <x:formula>K2="Da"</x:formula>
    </x:cfRule>
  </x:conditionalFormatting>
  <x:conditionalFormatting sqref="L2:L19">
    <x:cfRule type="expression" dxfId="5" priority="3">
      <x:formula>L2="Da"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74a283f8e3d45e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13" hidden="0" customWidth="1"/>
    <x:col min="3" max="3" width="8" hidden="0" customWidth="1"/>
    <x:col min="4" max="4" width="24" hidden="0" customWidth="1"/>
    <x:col min="5" max="5" width="12" hidden="0" customWidth="1"/>
    <x:col min="6" max="6" width="48" hidden="0" customWidth="1"/>
    <x:col min="7" max="7" width="24" hidden="0" customWidth="1"/>
    <x:col min="8" max="8" width="28" hidden="0" customWidth="1"/>
    <x:col min="9" max="9" width="29" hidden="0" customWidth="1"/>
    <x:col min="10" max="10" width="11" hidden="0" customWidth="1"/>
    <x:col min="11" max="11" width="16" hidden="0" customWidth="1"/>
    <x:col min="12" max="12" width="16" hidden="0" customWidth="1"/>
    <x:col min="13" max="13" width="18" hidden="0" customWidth="1"/>
    <x:col min="14" max="14" width="42" hidden="0" customWidth="1"/>
    <x:col min="15" max="15" width="58" hidden="0" customWidth="1"/>
    <x:col min="16" max="16" width="36" hidden="0" customWidth="1"/>
  </x:cols>
  <x:sheetData>
    <x:row r="1" ht="34" customHeight="1">
      <x:c r="A1" s="5" t="str">
        <x:v>ID</x:v>
      </x:c>
      <x:c r="B1" s="5" t="str">
        <x:v>Datum</x:v>
      </x:c>
      <x:c r="C1" s="5" t="str">
        <x:v>Leto</x:v>
      </x:c>
      <x:c r="D1" s="5" t="str">
        <x:v>Medij</x:v>
      </x:c>
      <x:c r="E1" s="5" t="str">
        <x:v>Država</x:v>
      </x:c>
      <x:c r="F1" s="5" t="str">
        <x:v>Naslov</x:v>
      </x:c>
      <x:c r="G1" s="5" t="str">
        <x:v>Tip objave</x:v>
      </x:c>
      <x:c r="H1" s="5" t="str">
        <x:v>Vloga Mihe Firšta</x:v>
      </x:c>
      <x:c r="I1" s="5" t="str">
        <x:v>Tema / projekt</x:v>
      </x:c>
      <x:c r="J1" s="5" t="str">
        <x:v>Pomen (1–3)</x:v>
      </x:c>
      <x:c r="K1" s="5" t="str">
        <x:v>Osrednji članek?</x:v>
      </x:c>
      <x:c r="L1" s="5" t="str">
        <x:v>Veronika 2016–18?</x:v>
      </x:c>
      <x:c r="M1" s="5" t="str">
        <x:v>Stopnja potrditve</x:v>
      </x:c>
      <x:c r="N1" s="5" t="str">
        <x:v>Opomba</x:v>
      </x:c>
      <x:c r="O1" s="5" t="str">
        <x:v>URL</x:v>
      </x:c>
      <x:c r="P1" s="5" t="str">
        <x:v>Uredniška / PR ocena</x:v>
      </x:c>
    </x:row>
    <x:row r="2">
      <x:c r="A2" s="12" t="n">
        <x:v>19</x:v>
      </x:c>
      <x:c r="B2" s="12" t="str">
        <x:v>2017-05-31</x:v>
      </x:c>
      <x:c r="C2" s="12" t="n">
        <x:v>2017</x:v>
      </x:c>
      <x:c r="D2" s="12" t="str">
        <x:v>Večer</x:v>
      </x:c>
      <x:c r="E2" s="12" t="str">
        <x:v>Slovenija</x:v>
      </x:c>
      <x:c r="F2" s="12" t="str">
        <x:v>Pestro Poletje v Celju, a že spet z nekaj očitki</x:v>
      </x:c>
      <x:c r="G2" s="12" t="str">
        <x:v>članek</x:v>
      </x:c>
      <x:c r="H2" s="12" t="str">
        <x:v>producent</x:v>
      </x:c>
      <x:c r="I2" s="12" t="str">
        <x:v>Veronika Deseniška / Poletje v Celju</x:v>
      </x:c>
      <x:c r="J2" s="14" t="n">
        <x:v>2</x:v>
      </x:c>
      <x:c r="K2" s="14" t="str">
        <x:v>Ne</x:v>
      </x:c>
      <x:c r="L2" s="14" t="str">
        <x:v>Da</x:v>
      </x:c>
      <x:c r="M2" s="14" t="str">
        <x:v>srednja</x:v>
      </x:c>
      <x:c r="N2" s="12" t="str">
        <x:v>ime in tema potrjena v indeksu; del vsebine za naročnike</x:v>
      </x:c>
      <x:c r="O2" s="12" t="str">
        <x:v>https://vecer.com/prosti-cas/pestro-poletje-v-celju-a-ze-spet-z-nekaj-ocitki-6266419</x:v>
      </x:c>
      <x:c r="P2" s="12" t="str">
        <x:v>uredniška ali avtorsko obdelana objava</x:v>
      </x:c>
    </x:row>
    <x:row r="3">
      <x:c r="A3" s="12" t="n">
        <x:v>40</x:v>
      </x:c>
      <x:c r="B3" s="12" t="str">
        <x:v>2016-03-30</x:v>
      </x:c>
      <x:c r="C3" s="12" t="n">
        <x:v>2016</x:v>
      </x:c>
      <x:c r="D3" s="12" t="str">
        <x:v>SIGIC</x:v>
      </x:c>
      <x:c r="E3" s="12" t="str">
        <x:v>Slovenija</x:v>
      </x:c>
      <x:c r="F3" s="12" t="str">
        <x:v>V Celju bo zapela Veronika Deseniška</x:v>
      </x:c>
      <x:c r="G3" s="12" t="str">
        <x:v>kulturna novica</x:v>
      </x:c>
      <x:c r="H3" s="12" t="str">
        <x:v>izvršni producent</x:v>
      </x:c>
      <x:c r="I3" s="12" t="str">
        <x:v>Veronika Deseniška</x:v>
      </x:c>
      <x:c r="J3" s="14" t="n">
        <x:v>2</x:v>
      </x:c>
      <x:c r="K3" s="14" t="str">
        <x:v>Ne</x:v>
      </x:c>
      <x:c r="L3" s="14" t="str">
        <x:v>Da</x:v>
      </x:c>
      <x:c r="M3" s="14" t="str">
        <x:v>visoka</x:v>
      </x:c>
      <x:c r="N3" s="12" t="str">
        <x:v>ime potrjeno v članku/indeksu</x:v>
      </x:c>
      <x:c r="O3" s="12" t="str">
        <x:v>https://www.sigic.si/v-celju-bo-zapela-veronika-deseniska.html</x:v>
      </x:c>
      <x:c r="P3" s="12" t="str">
        <x:v>uredniška ali avtorsko obdelana objava</x:v>
      </x:c>
    </x:row>
    <x:row r="4">
      <x:c r="A4" s="12" t="n">
        <x:v>41</x:v>
      </x:c>
      <x:c r="B4" s="12" t="str">
        <x:v>2016-03-31</x:v>
      </x:c>
      <x:c r="C4" s="12" t="n">
        <x:v>2016</x:v>
      </x:c>
      <x:c r="D4" s="12" t="str">
        <x:v>Celje.info</x:v>
      </x:c>
      <x:c r="E4" s="12" t="str">
        <x:v>Slovenija</x:v>
      </x:c>
      <x:c r="F4" s="12" t="str">
        <x:v>V Knežje mesto prihaja muzikal Veronika Deseniška</x:v>
      </x:c>
      <x:c r="G4" s="12" t="str">
        <x:v>članek/napoved</x:v>
      </x:c>
      <x:c r="H4" s="12" t="str">
        <x:v>izvršni producent</x:v>
      </x:c>
      <x:c r="I4" s="12" t="str">
        <x:v>Veronika Deseniška</x:v>
      </x:c>
      <x:c r="J4" s="14" t="n">
        <x:v>2</x:v>
      </x:c>
      <x:c r="K4" s="14" t="str">
        <x:v>Ne</x:v>
      </x:c>
      <x:c r="L4" s="14" t="str">
        <x:v>Da</x:v>
      </x:c>
      <x:c r="M4" s="14" t="str">
        <x:v>visoka</x:v>
      </x:c>
      <x:c r="N4" s="12" t="str">
        <x:v>Miha Firšt in Tilen Naraks navedena kot izvršna producenta</x:v>
      </x:c>
      <x:c r="O4" s="12" t="str">
        <x:v>https://www.celje.info/kultura/v-knezje-mesto-prihaja-muzikal-veronika-deseniska/</x:v>
      </x:c>
      <x:c r="P4" s="12" t="str">
        <x:v>medijska objava; stopnjo uredniške obdelave preveri po potrebi</x:v>
      </x:c>
    </x:row>
    <x:row r="5">
      <x:c r="A5" s="12" t="n">
        <x:v>42</x:v>
      </x:c>
      <x:c r="B5" s="12" t="str">
        <x:v>2016-06-07</x:v>
      </x:c>
      <x:c r="C5" s="12" t="n">
        <x:v>2016</x:v>
      </x:c>
      <x:c r="D5" s="12" t="str">
        <x:v>Celjan / Novice.si</x:v>
      </x:c>
      <x:c r="E5" s="12" t="str">
        <x:v>Slovenija</x:v>
      </x:c>
      <x:c r="F5" s="12" t="str">
        <x:v>V Celju se že pripravljajo na premiero muzikla Veronika Deseniška</x:v>
      </x:c>
      <x:c r="G5" s="12" t="str">
        <x:v>novica</x:v>
      </x:c>
      <x:c r="H5" s="12" t="str">
        <x:v>producent, sogovornik</x:v>
      </x:c>
      <x:c r="I5" s="12" t="str">
        <x:v>Veronika Deseniška</x:v>
      </x:c>
      <x:c r="J5" s="14" t="n">
        <x:v>2</x:v>
      </x:c>
      <x:c r="K5" s="14" t="str">
        <x:v>Ne</x:v>
      </x:c>
      <x:c r="L5" s="14" t="str">
        <x:v>Da</x:v>
      </x:c>
      <x:c r="M5" s="14" t="str">
        <x:v>visoka</x:v>
      </x:c>
      <x:c r="N5" s="12" t="str">
        <x:v>neposreden citat Mihe Firšta; podpis Uredništvo Celjana</x:v>
      </x:c>
      <x:c r="O5" s="12" t="str">
        <x:v>https://novice.si/page/v-celju-se-ze-pripravljajo-na-premiero-muzikla-veronika-deseniska/</x:v>
      </x:c>
      <x:c r="P5" s="12" t="str">
        <x:v>uredniška ali avtorsko obdelana objava</x:v>
      </x:c>
    </x:row>
    <x:row r="6">
      <x:c r="A6" s="12" t="n">
        <x:v>43</x:v>
      </x:c>
      <x:c r="B6" s="12" t="str">
        <x:v>2016-06-28</x:v>
      </x:c>
      <x:c r="C6" s="12" t="n">
        <x:v>2016</x:v>
      </x:c>
      <x:c r="D6" s="12" t="str">
        <x:v>Govorise / Metropolitan</x:v>
      </x:c>
      <x:c r="E6" s="12" t="str">
        <x:v>Slovenija</x:v>
      </x:c>
      <x:c r="F6" s="12" t="str">
        <x:v>Eva Černe: Pustim si sanjati najbolj nore želje!</x:v>
      </x:c>
      <x:c r="G6" s="12" t="str">
        <x:v>intervju/članek</x:v>
      </x:c>
      <x:c r="H6" s="12" t="str">
        <x:v>producent, citiran</x:v>
      </x:c>
      <x:c r="I6" s="12" t="str">
        <x:v>Veronika Deseniška</x:v>
      </x:c>
      <x:c r="J6" s="14" t="n">
        <x:v>2</x:v>
      </x:c>
      <x:c r="K6" s="14" t="str">
        <x:v>Ne</x:v>
      </x:c>
      <x:c r="L6" s="14" t="str">
        <x:v>Da</x:v>
      </x:c>
      <x:c r="M6" s="14" t="str">
        <x:v>visoka</x:v>
      </x:c>
      <x:c r="N6" s="12" t="str">
        <x:v>Miha Firšt citiran o izbiri zgodbe</x:v>
      </x:c>
      <x:c r="O6" s="12" t="str">
        <x:v>https://govorise.metropolitan.si/traci/domaci-traci/eva-cerne-pustim-si-sanjati-najbolj-nore-zelje/</x:v>
      </x:c>
      <x:c r="P6" s="12" t="str">
        <x:v>uredniška ali avtorsko obdelana objava</x:v>
      </x:c>
    </x:row>
    <x:row r="7">
      <x:c r="A7" s="12" t="n">
        <x:v>44</x:v>
      </x:c>
      <x:c r="B7" s="12" t="str">
        <x:v>2016-07-06</x:v>
      </x:c>
      <x:c r="C7" s="12" t="n">
        <x:v>2016</x:v>
      </x:c>
      <x:c r="D7" s="12" t="str">
        <x:v>24UR.com</x:v>
      </x:c>
      <x:c r="E7" s="12" t="str">
        <x:v>Slovenija</x:v>
      </x:c>
      <x:c r="F7" s="12" t="str">
        <x:v>FOTO: Pri premieri muzikala Veronika Deseniška se je odločila sodelovati tudi narava</x:v>
      </x:c>
      <x:c r="G7" s="12" t="str">
        <x:v>reportaža</x:v>
      </x:c>
      <x:c r="H7" s="12" t="str">
        <x:v>izvršni producent, sogovornik</x:v>
      </x:c>
      <x:c r="I7" s="12" t="str">
        <x:v>Veronika Deseniška</x:v>
      </x:c>
      <x:c r="J7" s="14" t="n">
        <x:v>3</x:v>
      </x:c>
      <x:c r="K7" s="14" t="str">
        <x:v>Ne</x:v>
      </x:c>
      <x:c r="L7" s="14" t="str">
        <x:v>Da</x:v>
      </x:c>
      <x:c r="M7" s="14" t="str">
        <x:v>visoka</x:v>
      </x:c>
      <x:c r="N7" s="12" t="str">
        <x:v>več neposrednih citatov; močna uredniška objava</x:v>
      </x:c>
      <x:c r="O7" s="12" t="str">
        <x:v>https://www.24ur.com/ekskluziv/domaca-scena/foto-pri-premieri-muzikala-veronika-deseniska-se-je-odlocila-sodelovati-tudi-narava.html</x:v>
      </x:c>
      <x:c r="P7" s="12" t="str">
        <x:v>uredniška ali avtorsko obdelana objava</x:v>
      </x:c>
    </x:row>
    <x:row r="8">
      <x:c r="A8" s="12" t="n">
        <x:v>45</x:v>
      </x:c>
      <x:c r="B8" s="12" t="str">
        <x:v>2016-07-11</x:v>
      </x:c>
      <x:c r="C8" s="12" t="n">
        <x:v>2016</x:v>
      </x:c>
      <x:c r="D8" s="12" t="str">
        <x:v>Celjan / Novice.si</x:v>
      </x:c>
      <x:c r="E8" s="12" t="str">
        <x:v>Slovenija</x:v>
      </x:c>
      <x:c r="F8" s="12" t="str">
        <x:v>Celje: Nocoj še ena predstava o Veroniki Deseniški</x:v>
      </x:c>
      <x:c r="G8" s="12" t="str">
        <x:v>novica/fotoreportaža</x:v>
      </x:c>
      <x:c r="H8" s="12" t="str">
        <x:v>producent</x:v>
      </x:c>
      <x:c r="I8" s="12" t="str">
        <x:v>Veronika Deseniška</x:v>
      </x:c>
      <x:c r="J8" s="14" t="n">
        <x:v>2</x:v>
      </x:c>
      <x:c r="K8" s="14" t="str">
        <x:v>Ne</x:v>
      </x:c>
      <x:c r="L8" s="14" t="str">
        <x:v>Da</x:v>
      </x:c>
      <x:c r="M8" s="14" t="str">
        <x:v>visoka</x:v>
      </x:c>
      <x:c r="N8" s="12" t="str">
        <x:v>podpis Uredništvo Celjana</x:v>
      </x:c>
      <x:c r="O8" s="12" t="str">
        <x:v>https://novice.si/page/nocoj-se-ena-predstava-o-veroniki-deseniski/</x:v>
      </x:c>
      <x:c r="P8" s="12" t="str">
        <x:v>uredniška ali avtorsko obdelana objava</x:v>
      </x:c>
    </x:row>
    <x:row r="9">
      <x:c r="A9" s="12" t="n">
        <x:v>46</x:v>
      </x:c>
      <x:c r="B9" s="12" t="str">
        <x:v>2016-07-12</x:v>
      </x:c>
      <x:c r="C9" s="12" t="n">
        <x:v>2016</x:v>
      </x:c>
      <x:c r="D9" s="12" t="str">
        <x:v>Slovenske novice</x:v>
      </x:c>
      <x:c r="E9" s="12" t="str">
        <x:v>Slovenija</x:v>
      </x:c>
      <x:c r="F9" s="12" t="str">
        <x:v>Veronika spet doma</x:v>
      </x:c>
      <x:c r="G9" s="12" t="str">
        <x:v>reportaža</x:v>
      </x:c>
      <x:c r="H9" s="12" t="str">
        <x:v>izvršni producent</x:v>
      </x:c>
      <x:c r="I9" s="12" t="str">
        <x:v>Veronika Deseniška</x:v>
      </x:c>
      <x:c r="J9" s="14" t="n">
        <x:v>2</x:v>
      </x:c>
      <x:c r="K9" s="14" t="str">
        <x:v>Ne</x:v>
      </x:c>
      <x:c r="L9" s="14" t="str">
        <x:v>Da</x:v>
      </x:c>
      <x:c r="M9" s="14" t="str">
        <x:v>visoka</x:v>
      </x:c>
      <x:c r="N9" s="12" t="str">
        <x:v>Mojca Marot; Miha in Tilen navedena kot izvršna producenta</x:v>
      </x:c>
      <x:c r="O9" s="12" t="str">
        <x:v>https://slovenskenovice.delo.si/bulvar/domaci-traci/veronika-spet-doma</x:v>
      </x:c>
      <x:c r="P9" s="12" t="str">
        <x:v>uredniška ali avtorsko obdelana objava</x:v>
      </x:c>
    </x:row>
    <x:row r="10">
      <x:c r="A10" s="12" t="n">
        <x:v>47</x:v>
      </x:c>
      <x:c r="B10" s="12" t="str">
        <x:v>2016-07-30</x:v>
      </x:c>
      <x:c r="C10" s="12" t="n">
        <x:v>2016</x:v>
      </x:c>
      <x:c r="D10" s="12" t="str">
        <x:v>Celjan / Novice.si</x:v>
      </x:c>
      <x:c r="E10" s="12" t="str">
        <x:v>Slovenija</x:v>
      </x:c>
      <x:c r="F10" s="12" t="str">
        <x:v>Še bo priložnost za Veroniko Deseniško</x:v>
      </x:c>
      <x:c r="G10" s="12" t="str">
        <x:v>reportaža/fotogalerija</x:v>
      </x:c>
      <x:c r="H10" s="12" t="str">
        <x:v>producent</x:v>
      </x:c>
      <x:c r="I10" s="12" t="str">
        <x:v>Veronika Deseniška</x:v>
      </x:c>
      <x:c r="J10" s="14" t="n">
        <x:v>2</x:v>
      </x:c>
      <x:c r="K10" s="14" t="str">
        <x:v>Ne</x:v>
      </x:c>
      <x:c r="L10" s="14" t="str">
        <x:v>Da</x:v>
      </x:c>
      <x:c r="M10" s="14" t="str">
        <x:v>visoka</x:v>
      </x:c>
      <x:c r="N10" s="12" t="str">
        <x:v>podpis Uredništvo Celjana</x:v>
      </x:c>
      <x:c r="O10" s="12" t="str">
        <x:v>https://novice.si/page/se-bo-priloznost-za-veroniko-desenisko/</x:v>
      </x:c>
      <x:c r="P10" s="12" t="str">
        <x:v>uredniška ali avtorsko obdelana objava</x:v>
      </x:c>
    </x:row>
    <x:row r="11">
      <x:c r="A11" s="12" t="n">
        <x:v>48</x:v>
      </x:c>
      <x:c r="B11" s="12" t="str">
        <x:v>2016-08-09</x:v>
      </x:c>
      <x:c r="C11" s="12" t="n">
        <x:v>2016</x:v>
      </x:c>
      <x:c r="D11" s="12" t="str">
        <x:v>Celjan / Novice.si</x:v>
      </x:c>
      <x:c r="E11" s="12" t="str">
        <x:v>Slovenija</x:v>
      </x:c>
      <x:c r="F11" s="12" t="str">
        <x:v>Celje: Veronika Deseniška k predsedniku</x:v>
      </x:c>
      <x:c r="G11" s="12" t="str">
        <x:v>novica</x:v>
      </x:c>
      <x:c r="H11" s="12" t="str">
        <x:v>ustvarjalec/producent</x:v>
      </x:c>
      <x:c r="I11" s="12" t="str">
        <x:v>Veronika Deseniška</x:v>
      </x:c>
      <x:c r="J11" s="14" t="n">
        <x:v>2</x:v>
      </x:c>
      <x:c r="K11" s="14" t="str">
        <x:v>Ne</x:v>
      </x:c>
      <x:c r="L11" s="14" t="str">
        <x:v>Da</x:v>
      </x:c>
      <x:c r="M11" s="14" t="str">
        <x:v>visoka</x:v>
      </x:c>
      <x:c r="N11" s="12" t="str">
        <x:v>podpis Uredništvo Celjana</x:v>
      </x:c>
      <x:c r="O11" s="12" t="str">
        <x:v>https://novice.si/page/celje-veronika-deseniska-k-predsedniku/</x:v>
      </x:c>
      <x:c r="P11" s="12" t="str">
        <x:v>uredniška ali avtorsko obdelana objava</x:v>
      </x:c>
    </x:row>
    <x:row r="12">
      <x:c r="A12" s="12" t="n">
        <x:v>49</x:v>
      </x:c>
      <x:c r="B12" s="12" t="str">
        <x:v>2016-08-09</x:v>
      </x:c>
      <x:c r="C12" s="12" t="n">
        <x:v>2016</x:v>
      </x:c>
      <x:c r="D12" s="12" t="str">
        <x:v>Si21</x:v>
      </x:c>
      <x:c r="E12" s="12" t="str">
        <x:v>Slovenija</x:v>
      </x:c>
      <x:c r="F12" s="12" t="str">
        <x:v>VERONIKA DESENIŠKA SE VRAČA NA CELJSKI STARI GRAD KONEC AVGUSTA</x:v>
      </x:c>
      <x:c r="G12" s="12" t="str">
        <x:v>PR/sindicirana objava</x:v>
      </x:c>
      <x:c r="H12" s="12" t="str">
        <x:v>producent, citiran</x:v>
      </x:c>
      <x:c r="I12" s="12" t="str">
        <x:v>Veronika Deseniška</x:v>
      </x:c>
      <x:c r="J12" s="14" t="n">
        <x:v>1</x:v>
      </x:c>
      <x:c r="K12" s="14" t="str">
        <x:v>Ne</x:v>
      </x:c>
      <x:c r="L12" s="14" t="str">
        <x:v>Da</x:v>
      </x:c>
      <x:c r="M12" s="14" t="str">
        <x:v>visoka</x:v>
      </x:c>
      <x:c r="N12" s="12" t="str">
        <x:v>vsebinsko promocijska/PR objava; neposreden citat</x:v>
      </x:c>
      <x:c r="O12" s="12" t="str">
        <x:v>https://www.si21.com/Glasba/VERONIKA_DESENISKA_SE_VRACA_NA_CELJSKI_STARI_GRAD_KONEC_AVGUSTA/</x:v>
      </x:c>
      <x:c r="P12" s="12" t="str">
        <x:v>PR / promocijska / sindicirana</x:v>
      </x:c>
    </x:row>
    <x:row r="13">
      <x:c r="A13" s="12" t="n">
        <x:v>50</x:v>
      </x:c>
      <x:c r="B13" s="12" t="str">
        <x:v>2017-04-13</x:v>
      </x:c>
      <x:c r="C13" s="12" t="n">
        <x:v>2017</x:v>
      </x:c>
      <x:c r="D13" s="12" t="str">
        <x:v>Si21</x:v>
      </x:c>
      <x:c r="E13" s="12" t="str">
        <x:v>Slovenija</x:v>
      </x:c>
      <x:c r="F13" s="12" t="str">
        <x:v>BRONASTI CELJSKI GRB ZA MUZIKAL VERONIKA DESENIŠKA</x:v>
      </x:c>
      <x:c r="G13" s="12" t="str">
        <x:v>PR/sindicirana objava</x:v>
      </x:c>
      <x:c r="H13" s="12" t="str">
        <x:v>producent, citiran</x:v>
      </x:c>
      <x:c r="I13" s="12" t="str">
        <x:v>Veronika Deseniška</x:v>
      </x:c>
      <x:c r="J13" s="14" t="n">
        <x:v>1</x:v>
      </x:c>
      <x:c r="K13" s="14" t="str">
        <x:v>Ne</x:v>
      </x:c>
      <x:c r="L13" s="14" t="str">
        <x:v>Da</x:v>
      </x:c>
      <x:c r="M13" s="14" t="str">
        <x:v>visoka</x:v>
      </x:c>
      <x:c r="N13" s="12" t="str">
        <x:v>promocijska objava; daljši citat Mihe Firšta</x:v>
      </x:c>
      <x:c r="O13" s="12" t="str">
        <x:v>https://www.si21.com/Glasba/BRONASTI_CELJSKI_GRB_ZA_MUZIKAL_VERONIKA_DESENISKA/</x:v>
      </x:c>
      <x:c r="P13" s="12" t="str">
        <x:v>PR / promocijska / sindicirana</x:v>
      </x:c>
    </x:row>
    <x:row r="14">
      <x:c r="A14" s="12" t="n">
        <x:v>51</x:v>
      </x:c>
      <x:c r="B14" s="12" t="str">
        <x:v>2017-06-01</x:v>
      </x:c>
      <x:c r="C14" s="12" t="n">
        <x:v>2017</x:v>
      </x:c>
      <x:c r="D14" s="12" t="str">
        <x:v>Domžalec</x:v>
      </x:c>
      <x:c r="E14" s="12" t="str">
        <x:v>Slovenija</x:v>
      </x:c>
      <x:c r="F14" s="12" t="str">
        <x:v>Iz zakulisja muzikala Veronika Deseniška</x:v>
      </x:c>
      <x:c r="G14" s="12" t="str">
        <x:v>reportaža</x:v>
      </x:c>
      <x:c r="H14" s="12" t="str">
        <x:v>producent, gost pogovora</x:v>
      </x:c>
      <x:c r="I14" s="12" t="str">
        <x:v>Veronika Deseniška</x:v>
      </x:c>
      <x:c r="J14" s="14" t="n">
        <x:v>2</x:v>
      </x:c>
      <x:c r="K14" s="14" t="str">
        <x:v>Ne</x:v>
      </x:c>
      <x:c r="L14" s="14" t="str">
        <x:v>Da</x:v>
      </x:c>
      <x:c r="M14" s="14" t="str">
        <x:v>visoka</x:v>
      </x:c>
      <x:c r="N14" s="12" t="str">
        <x:v>pogovor z Miho Firštom in Tilnom Naraksom</x:v>
      </x:c>
      <x:c r="O14" s="12" t="str">
        <x:v>https://domzalec.si/kultura/iz-zakulisja-muzikala-veronika-deseniska/</x:v>
      </x:c>
      <x:c r="P14" s="12" t="str">
        <x:v>uredniška ali avtorsko obdelana objava</x:v>
      </x:c>
    </x:row>
    <x:row r="15">
      <x:c r="A15" s="12" t="n">
        <x:v>52</x:v>
      </x:c>
      <x:c r="B15" s="12" t="str">
        <x:v>2017-06-16</x:v>
      </x:c>
      <x:c r="C15" s="12" t="n">
        <x:v>2017</x:v>
      </x:c>
      <x:c r="D15" s="12" t="str">
        <x:v>Celje.info</x:v>
      </x:c>
      <x:c r="E15" s="12" t="str">
        <x:v>Slovenija</x:v>
      </x:c>
      <x:c r="F15" s="12" t="str">
        <x:v>Vabimo na štiri predstave muzikala Veronika Deseniška na Stari grad Celje</x:v>
      </x:c>
      <x:c r="G15" s="12" t="str">
        <x:v>promocijski članek</x:v>
      </x:c>
      <x:c r="H15" s="12" t="str">
        <x:v>izvršni producent</x:v>
      </x:c>
      <x:c r="I15" s="12" t="str">
        <x:v>Veronika Deseniška</x:v>
      </x:c>
      <x:c r="J15" s="14" t="n">
        <x:v>1</x:v>
      </x:c>
      <x:c r="K15" s="14" t="str">
        <x:v>Ne</x:v>
      </x:c>
      <x:c r="L15" s="14" t="str">
        <x:v>Da</x:v>
      </x:c>
      <x:c r="M15" s="14" t="str">
        <x:v>visoka</x:v>
      </x:c>
      <x:c r="N15" s="12" t="str">
        <x:v>vsebina je promocijska</x:v>
      </x:c>
      <x:c r="O15" s="12" t="str">
        <x:v>https://www.celje.info/kultura/vabimo-na-muzikal-veronika-deseniska-na-stari-grad-celje-pol-cenejse-vstopnice/</x:v>
      </x:c>
      <x:c r="P15" s="12" t="str">
        <x:v>PR / promocijska / sindicirana</x:v>
      </x:c>
    </x:row>
    <x:row r="16">
      <x:c r="A16" s="12" t="n">
        <x:v>53</x:v>
      </x:c>
      <x:c r="B16" s="12" t="str">
        <x:v>2017-06-16</x:v>
      </x:c>
      <x:c r="C16" s="12" t="n">
        <x:v>2017</x:v>
      </x:c>
      <x:c r="D16" s="12" t="str">
        <x:v>Kozjansko.info</x:v>
      </x:c>
      <x:c r="E16" s="12" t="str">
        <x:v>Slovenija</x:v>
      </x:c>
      <x:c r="F16" s="12" t="str">
        <x:v>Vabimo: štiri predstave muzikala Veronika Deseniška na Stari grad Celje</x:v>
      </x:c>
      <x:c r="G16" s="12" t="str">
        <x:v>sindiciran/promocijski članek</x:v>
      </x:c>
      <x:c r="H16" s="12" t="str">
        <x:v>izvršni producent</x:v>
      </x:c>
      <x:c r="I16" s="12" t="str">
        <x:v>Veronika Deseniška</x:v>
      </x:c>
      <x:c r="J16" s="14" t="n">
        <x:v>1</x:v>
      </x:c>
      <x:c r="K16" s="14" t="str">
        <x:v>Ne</x:v>
      </x:c>
      <x:c r="L16" s="14" t="str">
        <x:v>Da</x:v>
      </x:c>
      <x:c r="M16" s="14" t="str">
        <x:v>visoka</x:v>
      </x:c>
      <x:c r="N16" s="12" t="str">
        <x:v>skoraj identično besedilo kot Celje.info; ločena medijska objava</x:v>
      </x:c>
      <x:c r="O16" s="12" t="str">
        <x:v>https://kozjansko.info/vabimo-stiri-predstave-muzikala-veronika-deseniska-na-stari-grad-celje/</x:v>
      </x:c>
      <x:c r="P16" s="12" t="str">
        <x:v>PR / promocijska / sindicirana</x:v>
      </x:c>
    </x:row>
    <x:row r="17">
      <x:c r="A17" s="12" t="n">
        <x:v>54</x:v>
      </x:c>
      <x:c r="B17" s="12" t="str">
        <x:v>2018-06-12</x:v>
      </x:c>
      <x:c r="C17" s="12" t="n">
        <x:v>2018</x:v>
      </x:c>
      <x:c r="D17" s="12" t="str">
        <x:v>Celjan / Novice.si</x:v>
      </x:c>
      <x:c r="E17" s="12" t="str">
        <x:v>Slovenija</x:v>
      </x:c>
      <x:c r="F17" s="12" t="str">
        <x:v>Festival Celjski grad</x:v>
      </x:c>
      <x:c r="G17" s="12" t="str">
        <x:v>novica</x:v>
      </x:c>
      <x:c r="H17" s="12" t="str">
        <x:v>sogovornik/producent</x:v>
      </x:c>
      <x:c r="I17" s="12" t="str">
        <x:v>Festival Celjski grad / Veronika Deseniška</x:v>
      </x:c>
      <x:c r="J17" s="14" t="n">
        <x:v>2</x:v>
      </x:c>
      <x:c r="K17" s="14" t="str">
        <x:v>Ne</x:v>
      </x:c>
      <x:c r="L17" s="14" t="str">
        <x:v>Da</x:v>
      </x:c>
      <x:c r="M17" s="14" t="str">
        <x:v>visoka</x:v>
      </x:c>
      <x:c r="N17" s="12" t="str">
        <x:v>Miha Firšt pojasnjuje program; Veronika del festivala</x:v>
      </x:c>
      <x:c r="O17" s="12" t="str">
        <x:v>https://novice.si/page/festival-celjski-grad/</x:v>
      </x:c>
      <x:c r="P17" s="12" t="str">
        <x:v>uredniška ali avtorsko obdelana objava</x:v>
      </x:c>
    </x:row>
    <x:row r="18">
      <x:c r="A18" s="12" t="n">
        <x:v>55</x:v>
      </x:c>
      <x:c r="B18" s="12" t="str">
        <x:v>2018-06-13</x:v>
      </x:c>
      <x:c r="C18" s="12" t="n">
        <x:v>2018</x:v>
      </x:c>
      <x:c r="D18" s="12" t="str">
        <x:v>Celje.info</x:v>
      </x:c>
      <x:c r="E18" s="12" t="str">
        <x:v>Slovenija</x:v>
      </x:c>
      <x:c r="F18" s="12" t="str">
        <x:v>Poletje v knežje mesto prinaša Festival Celjski grad – program dogajanja (video)</x:v>
      </x:c>
      <x:c r="G18" s="12" t="str">
        <x:v>članek</x:v>
      </x:c>
      <x:c r="H18" s="12" t="str">
        <x:v>sogovornik/producent</x:v>
      </x:c>
      <x:c r="I18" s="12" t="str">
        <x:v>Festival Celjski grad / Veronika Deseniška</x:v>
      </x:c>
      <x:c r="J18" s="14" t="n">
        <x:v>2</x:v>
      </x:c>
      <x:c r="K18" s="14" t="str">
        <x:v>Ne</x:v>
      </x:c>
      <x:c r="L18" s="14" t="str">
        <x:v>Da</x:v>
      </x:c>
      <x:c r="M18" s="14" t="str">
        <x:v>visoka</x:v>
      </x:c>
      <x:c r="N18" s="12" t="str">
        <x:v>Miha Firšt pojasnjuje program; Veronika tretje leto</x:v>
      </x:c>
      <x:c r="O18" s="12" t="str">
        <x:v>https://www.celje.info/aktualno/poletje-v-knezje-mesto-prinasa-festival-celjski-grad-program-dogajanja/</x:v>
      </x:c>
      <x:c r="P18" s="12" t="str">
        <x:v>medijska objava; stopnjo uredniške obdelave preveri po potrebi</x:v>
      </x:c>
    </x:row>
    <x:row r="19">
      <x:c r="J19" s="16"/>
      <x:c r="K19" s="16"/>
      <x:c r="L19" s="16"/>
      <x:c r="M19" s="16"/>
    </x:row>
    <x:row r="20">
      <x:c r="J20" s="16"/>
      <x:c r="K20" s="16"/>
      <x:c r="L20" s="16"/>
      <x:c r="M20" s="16"/>
    </x:row>
    <x:row r="21">
      <x:c r="J21" s="16"/>
      <x:c r="K21" s="16"/>
      <x:c r="L21" s="16"/>
      <x:c r="M21" s="16"/>
    </x:row>
    <x:row r="22">
      <x:c r="J22" s="16"/>
      <x:c r="K22" s="16"/>
      <x:c r="L22" s="16"/>
      <x:c r="M22" s="16"/>
    </x:row>
    <x:row r="23">
      <x:c r="J23" s="16"/>
      <x:c r="K23" s="16"/>
      <x:c r="L23" s="16"/>
      <x:c r="M23" s="16"/>
    </x:row>
    <x:row r="24">
      <x:c r="J24" s="16"/>
      <x:c r="K24" s="16"/>
      <x:c r="L24" s="16"/>
      <x:c r="M24" s="16"/>
    </x:row>
    <x:row r="25">
      <x:c r="J25" s="16"/>
      <x:c r="K25" s="16"/>
      <x:c r="L25" s="16"/>
      <x:c r="M25" s="16"/>
    </x:row>
    <x:row r="26">
      <x:c r="J26" s="16"/>
      <x:c r="K26" s="16"/>
      <x:c r="L26" s="16"/>
      <x:c r="M26" s="16"/>
    </x:row>
    <x:row r="27">
      <x:c r="J27" s="16"/>
      <x:c r="K27" s="16"/>
      <x:c r="L27" s="16"/>
      <x:c r="M27" s="16"/>
    </x:row>
    <x:row r="28">
      <x:c r="J28" s="16"/>
      <x:c r="K28" s="16"/>
      <x:c r="L28" s="16"/>
      <x:c r="M28" s="16"/>
    </x:row>
    <x:row r="29">
      <x:c r="J29" s="16"/>
      <x:c r="K29" s="16"/>
      <x:c r="L29" s="16"/>
      <x:c r="M29" s="16"/>
    </x:row>
    <x:row r="30">
      <x:c r="J30" s="16"/>
      <x:c r="K30" s="16"/>
      <x:c r="L30" s="16"/>
      <x:c r="M30" s="16"/>
    </x:row>
    <x:row r="31">
      <x:c r="J31" s="16"/>
      <x:c r="K31" s="16"/>
      <x:c r="L31" s="16"/>
      <x:c r="M31" s="16"/>
    </x:row>
    <x:row r="32">
      <x:c r="J32" s="16"/>
      <x:c r="K32" s="16"/>
      <x:c r="L32" s="16"/>
      <x:c r="M32" s="16"/>
    </x:row>
    <x:row r="33">
      <x:c r="J33" s="16"/>
      <x:c r="K33" s="16"/>
      <x:c r="L33" s="16"/>
      <x:c r="M33" s="16"/>
    </x:row>
    <x:row r="34">
      <x:c r="J34" s="16"/>
      <x:c r="K34" s="16"/>
      <x:c r="L34" s="16"/>
      <x:c r="M34" s="16"/>
    </x:row>
    <x:row r="35">
      <x:c r="J35" s="16"/>
      <x:c r="K35" s="16"/>
      <x:c r="L35" s="16"/>
      <x:c r="M35" s="16"/>
    </x:row>
    <x:row r="36">
      <x:c r="J36" s="16"/>
      <x:c r="K36" s="16"/>
      <x:c r="L36" s="16"/>
      <x:c r="M36" s="16"/>
    </x:row>
    <x:row r="37">
      <x:c r="J37" s="16"/>
      <x:c r="K37" s="16"/>
      <x:c r="L37" s="16"/>
      <x:c r="M37" s="16"/>
    </x:row>
    <x:row r="38">
      <x:c r="J38" s="16"/>
      <x:c r="K38" s="16"/>
      <x:c r="L38" s="16"/>
      <x:c r="M38" s="16"/>
    </x:row>
    <x:row r="39">
      <x:c r="J39" s="16"/>
      <x:c r="K39" s="16"/>
      <x:c r="L39" s="16"/>
      <x:c r="M39" s="16"/>
    </x:row>
    <x:row r="40">
      <x:c r="J40" s="16"/>
      <x:c r="K40" s="16"/>
      <x:c r="L40" s="16"/>
      <x:c r="M40" s="16"/>
    </x:row>
    <x:row r="41">
      <x:c r="J41" s="16"/>
      <x:c r="K41" s="16"/>
      <x:c r="L41" s="16"/>
      <x:c r="M41" s="16"/>
    </x:row>
    <x:row r="42">
      <x:c r="J42" s="16"/>
      <x:c r="K42" s="16"/>
      <x:c r="L42" s="16"/>
      <x:c r="M42" s="16"/>
    </x:row>
    <x:row r="43">
      <x:c r="J43" s="16"/>
      <x:c r="K43" s="16"/>
      <x:c r="L43" s="16"/>
      <x:c r="M43" s="16"/>
    </x:row>
    <x:row r="44">
      <x:c r="J44" s="16"/>
      <x:c r="K44" s="16"/>
      <x:c r="L44" s="16"/>
      <x:c r="M44" s="16"/>
    </x:row>
    <x:row r="45">
      <x:c r="J45" s="16"/>
      <x:c r="K45" s="16"/>
      <x:c r="L45" s="16"/>
      <x:c r="M45" s="16"/>
    </x:row>
    <x:row r="46">
      <x:c r="J46" s="16"/>
      <x:c r="K46" s="16"/>
      <x:c r="L46" s="16"/>
      <x:c r="M46" s="16"/>
    </x:row>
    <x:row r="47">
      <x:c r="J47" s="16"/>
      <x:c r="K47" s="16"/>
      <x:c r="L47" s="16"/>
      <x:c r="M47" s="16"/>
    </x:row>
    <x:row r="48">
      <x:c r="J48" s="16"/>
      <x:c r="K48" s="16"/>
      <x:c r="L48" s="16"/>
      <x:c r="M48" s="16"/>
    </x:row>
    <x:row r="49">
      <x:c r="J49" s="16"/>
      <x:c r="K49" s="16"/>
      <x:c r="L49" s="16"/>
      <x:c r="M49" s="16"/>
    </x:row>
    <x:row r="50">
      <x:c r="J50" s="16"/>
      <x:c r="K50" s="16"/>
      <x:c r="L50" s="16"/>
      <x:c r="M50" s="16"/>
    </x:row>
    <x:row r="51">
      <x:c r="J51" s="16"/>
      <x:c r="K51" s="16"/>
      <x:c r="L51" s="16"/>
      <x:c r="M51" s="16"/>
    </x:row>
    <x:row r="52">
      <x:c r="J52" s="16"/>
      <x:c r="K52" s="16"/>
      <x:c r="L52" s="16"/>
      <x:c r="M52" s="16"/>
    </x:row>
    <x:row r="53">
      <x:c r="J53" s="16"/>
      <x:c r="K53" s="16"/>
      <x:c r="L53" s="16"/>
      <x:c r="M53" s="16"/>
    </x:row>
    <x:row r="54">
      <x:c r="J54" s="16"/>
      <x:c r="K54" s="16"/>
      <x:c r="L54" s="16"/>
      <x:c r="M54" s="16"/>
    </x:row>
    <x:row r="55">
      <x:c r="J55" s="16"/>
      <x:c r="K55" s="16"/>
      <x:c r="L55" s="16"/>
      <x:c r="M55" s="16"/>
    </x:row>
    <x:row r="56">
      <x:c r="J56" s="16"/>
      <x:c r="K56" s="16"/>
      <x:c r="L56" s="16"/>
      <x:c r="M56" s="16"/>
    </x:row>
    <x:row r="57">
      <x:c r="J57" s="16"/>
      <x:c r="K57" s="16"/>
      <x:c r="L57" s="16"/>
      <x:c r="M57" s="16"/>
    </x:row>
    <x:row r="58">
      <x:c r="J58" s="16"/>
      <x:c r="K58" s="16"/>
      <x:c r="L58" s="16"/>
      <x:c r="M58" s="16"/>
    </x:row>
    <x:row r="59">
      <x:c r="J59" s="16"/>
      <x:c r="K59" s="16"/>
      <x:c r="L59" s="16"/>
      <x:c r="M59" s="16"/>
    </x:row>
    <x:row r="60">
      <x:c r="J60" s="16"/>
      <x:c r="K60" s="16"/>
      <x:c r="L60" s="16"/>
      <x:c r="M60" s="16"/>
    </x:row>
    <x:row r="61">
      <x:c r="J61" s="16"/>
      <x:c r="K61" s="16"/>
      <x:c r="L61" s="16"/>
      <x:c r="M61" s="16"/>
    </x:row>
    <x:row r="62">
      <x:c r="J62" s="16"/>
      <x:c r="K62" s="16"/>
      <x:c r="L62" s="16"/>
      <x:c r="M62" s="16"/>
    </x:row>
    <x:row r="63">
      <x:c r="J63" s="16"/>
      <x:c r="K63" s="16"/>
      <x:c r="L63" s="16"/>
      <x:c r="M63" s="16"/>
    </x:row>
    <x:row r="64">
      <x:c r="J64" s="16"/>
      <x:c r="K64" s="16"/>
      <x:c r="L64" s="16"/>
      <x:c r="M64" s="16"/>
    </x:row>
    <x:row r="65">
      <x:c r="J65" s="16"/>
      <x:c r="K65" s="16"/>
      <x:c r="L65" s="16"/>
      <x:c r="M65" s="16"/>
    </x:row>
    <x:row r="66">
      <x:c r="J66" s="16"/>
      <x:c r="K66" s="16"/>
      <x:c r="L66" s="16"/>
      <x:c r="M66" s="16"/>
    </x:row>
    <x:row r="67">
      <x:c r="J67" s="16"/>
      <x:c r="K67" s="16"/>
      <x:c r="L67" s="16"/>
      <x:c r="M67" s="16"/>
    </x:row>
    <x:row r="68">
      <x:c r="J68" s="16"/>
      <x:c r="K68" s="16"/>
      <x:c r="L68" s="16"/>
      <x:c r="M68" s="16"/>
    </x:row>
    <x:row r="69">
      <x:c r="J69" s="16"/>
      <x:c r="K69" s="16"/>
      <x:c r="L69" s="16"/>
      <x:c r="M69" s="16"/>
    </x:row>
    <x:row r="70">
      <x:c r="J70" s="16"/>
      <x:c r="K70" s="16"/>
      <x:c r="L70" s="16"/>
      <x:c r="M70" s="16"/>
    </x:row>
    <x:row r="71">
      <x:c r="J71" s="16"/>
      <x:c r="K71" s="16"/>
      <x:c r="L71" s="16"/>
      <x:c r="M71" s="16"/>
    </x:row>
    <x:row r="72">
      <x:c r="J72" s="16"/>
      <x:c r="K72" s="16"/>
      <x:c r="L72" s="16"/>
      <x:c r="M72" s="16"/>
    </x:row>
    <x:row r="73">
      <x:c r="J73" s="16"/>
      <x:c r="K73" s="16"/>
      <x:c r="L73" s="16"/>
      <x:c r="M73" s="16"/>
    </x:row>
    <x:row r="74">
      <x:c r="J74" s="16"/>
      <x:c r="K74" s="16"/>
      <x:c r="L74" s="16"/>
      <x:c r="M74" s="16"/>
    </x:row>
    <x:row r="75">
      <x:c r="J75" s="16"/>
      <x:c r="K75" s="16"/>
      <x:c r="L75" s="16"/>
      <x:c r="M75" s="16"/>
    </x:row>
    <x:row r="76">
      <x:c r="J76" s="16"/>
      <x:c r="K76" s="16"/>
      <x:c r="L76" s="16"/>
      <x:c r="M76" s="16"/>
    </x:row>
    <x:row r="77">
      <x:c r="J77" s="16"/>
      <x:c r="K77" s="16"/>
      <x:c r="L77" s="16"/>
      <x:c r="M77" s="16"/>
    </x:row>
    <x:row r="78">
      <x:c r="J78" s="16"/>
      <x:c r="K78" s="16"/>
      <x:c r="L78" s="16"/>
      <x:c r="M78" s="16"/>
    </x:row>
    <x:row r="79">
      <x:c r="J79" s="16"/>
      <x:c r="K79" s="16"/>
      <x:c r="L79" s="16"/>
      <x:c r="M79" s="16"/>
    </x:row>
    <x:row r="80">
      <x:c r="J80" s="16"/>
      <x:c r="K80" s="16"/>
      <x:c r="L80" s="16"/>
      <x:c r="M80" s="16"/>
    </x:row>
    <x:row r="81">
      <x:c r="J81" s="16"/>
      <x:c r="K81" s="16"/>
      <x:c r="L81" s="16"/>
      <x:c r="M81" s="16"/>
    </x:row>
    <x:row r="82">
      <x:c r="J82" s="16"/>
      <x:c r="K82" s="16"/>
      <x:c r="L82" s="16"/>
      <x:c r="M82" s="16"/>
    </x:row>
    <x:row r="83">
      <x:c r="J83" s="16"/>
      <x:c r="K83" s="16"/>
      <x:c r="L83" s="16"/>
      <x:c r="M83" s="16"/>
    </x:row>
    <x:row r="84">
      <x:c r="J84" s="16"/>
      <x:c r="K84" s="16"/>
      <x:c r="L84" s="16"/>
      <x:c r="M84" s="16"/>
    </x:row>
    <x:row r="85">
      <x:c r="J85" s="16"/>
      <x:c r="K85" s="16"/>
      <x:c r="L85" s="16"/>
      <x:c r="M85" s="16"/>
    </x:row>
    <x:row r="86">
      <x:c r="J86" s="16"/>
      <x:c r="K86" s="16"/>
      <x:c r="L86" s="16"/>
      <x:c r="M86" s="16"/>
    </x:row>
    <x:row r="87">
      <x:c r="J87" s="16"/>
      <x:c r="K87" s="16"/>
      <x:c r="L87" s="16"/>
      <x:c r="M87" s="16"/>
    </x:row>
    <x:row r="88">
      <x:c r="J88" s="16"/>
      <x:c r="K88" s="16"/>
      <x:c r="L88" s="16"/>
      <x:c r="M88" s="16"/>
    </x:row>
    <x:row r="89">
      <x:c r="J89" s="16"/>
      <x:c r="K89" s="16"/>
      <x:c r="L89" s="16"/>
      <x:c r="M89" s="16"/>
    </x:row>
    <x:row r="90">
      <x:c r="J90" s="16"/>
      <x:c r="K90" s="16"/>
      <x:c r="L90" s="16"/>
      <x:c r="M90" s="16"/>
    </x:row>
    <x:row r="91">
      <x:c r="J91" s="16"/>
      <x:c r="K91" s="16"/>
      <x:c r="L91" s="16"/>
      <x:c r="M91" s="16"/>
    </x:row>
    <x:row r="92">
      <x:c r="J92" s="16"/>
      <x:c r="K92" s="16"/>
      <x:c r="L92" s="16"/>
      <x:c r="M92" s="16"/>
    </x:row>
    <x:row r="93">
      <x:c r="J93" s="16"/>
      <x:c r="K93" s="16"/>
      <x:c r="L93" s="16"/>
      <x:c r="M93" s="16"/>
    </x:row>
    <x:row r="94">
      <x:c r="J94" s="16"/>
      <x:c r="K94" s="16"/>
      <x:c r="L94" s="16"/>
      <x:c r="M94" s="16"/>
    </x:row>
    <x:row r="95">
      <x:c r="J95" s="16"/>
      <x:c r="K95" s="16"/>
      <x:c r="L95" s="16"/>
      <x:c r="M95" s="16"/>
    </x:row>
    <x:row r="96">
      <x:c r="J96" s="16"/>
      <x:c r="K96" s="16"/>
      <x:c r="L96" s="16"/>
      <x:c r="M96" s="16"/>
    </x:row>
    <x:row r="97">
      <x:c r="J97" s="16"/>
      <x:c r="K97" s="16"/>
      <x:c r="L97" s="16"/>
      <x:c r="M97" s="16"/>
    </x:row>
    <x:row r="98">
      <x:c r="J98" s="16"/>
      <x:c r="K98" s="16"/>
      <x:c r="L98" s="16"/>
      <x:c r="M98" s="16"/>
    </x:row>
    <x:row r="99">
      <x:c r="J99" s="16"/>
      <x:c r="K99" s="16"/>
      <x:c r="L99" s="16"/>
      <x:c r="M99" s="16"/>
    </x:row>
    <x:row r="100">
      <x:c r="J100" s="16"/>
      <x:c r="K100" s="16"/>
      <x:c r="L100" s="16"/>
      <x:c r="M100" s="16"/>
    </x:row>
    <x:row r="101">
      <x:c r="J101" s="16"/>
      <x:c r="K101" s="16"/>
      <x:c r="L101" s="16"/>
      <x:c r="M101" s="16"/>
    </x:row>
    <x:row r="102">
      <x:c r="J102" s="16"/>
      <x:c r="K102" s="16"/>
      <x:c r="L102" s="16"/>
      <x:c r="M102" s="16"/>
    </x:row>
    <x:row r="103">
      <x:c r="J103" s="16"/>
      <x:c r="K103" s="16"/>
      <x:c r="L103" s="16"/>
      <x:c r="M103" s="16"/>
    </x:row>
    <x:row r="104">
      <x:c r="J104" s="16"/>
      <x:c r="K104" s="16"/>
      <x:c r="L104" s="16"/>
      <x:c r="M104" s="16"/>
    </x:row>
    <x:row r="105">
      <x:c r="J105" s="16"/>
      <x:c r="K105" s="16"/>
      <x:c r="L105" s="16"/>
      <x:c r="M105" s="16"/>
    </x:row>
    <x:row r="106">
      <x:c r="J106" s="16"/>
      <x:c r="K106" s="16"/>
      <x:c r="L106" s="16"/>
      <x:c r="M106" s="16"/>
    </x:row>
    <x:row r="107">
      <x:c r="J107" s="16"/>
      <x:c r="K107" s="16"/>
      <x:c r="L107" s="16"/>
      <x:c r="M107" s="16"/>
    </x:row>
    <x:row r="108">
      <x:c r="J108" s="16"/>
      <x:c r="K108" s="16"/>
      <x:c r="L108" s="16"/>
      <x:c r="M108" s="16"/>
    </x:row>
    <x:row r="109">
      <x:c r="J109" s="16"/>
      <x:c r="K109" s="16"/>
      <x:c r="L109" s="16"/>
      <x:c r="M109" s="16"/>
    </x:row>
    <x:row r="110">
      <x:c r="J110" s="16"/>
      <x:c r="K110" s="16"/>
      <x:c r="L110" s="16"/>
      <x:c r="M110" s="16"/>
    </x:row>
    <x:row r="111">
      <x:c r="J111" s="16"/>
      <x:c r="K111" s="16"/>
      <x:c r="L111" s="16"/>
      <x:c r="M111" s="16"/>
    </x:row>
    <x:row r="112">
      <x:c r="J112" s="16"/>
      <x:c r="K112" s="16"/>
      <x:c r="L112" s="16"/>
      <x:c r="M112" s="16"/>
    </x:row>
    <x:row r="113">
      <x:c r="J113" s="16"/>
      <x:c r="K113" s="16"/>
      <x:c r="L113" s="16"/>
      <x:c r="M113" s="16"/>
    </x:row>
    <x:row r="114">
      <x:c r="J114" s="16"/>
      <x:c r="K114" s="16"/>
      <x:c r="L114" s="16"/>
      <x:c r="M114" s="16"/>
    </x:row>
    <x:row r="115">
      <x:c r="J115" s="16"/>
      <x:c r="K115" s="16"/>
      <x:c r="L115" s="16"/>
      <x:c r="M115" s="16"/>
    </x:row>
    <x:row r="116">
      <x:c r="J116" s="16"/>
      <x:c r="K116" s="16"/>
      <x:c r="L116" s="16"/>
      <x:c r="M116" s="16"/>
    </x:row>
    <x:row r="117">
      <x:c r="J117" s="16"/>
      <x:c r="K117" s="16"/>
      <x:c r="L117" s="16"/>
      <x:c r="M117" s="16"/>
    </x:row>
    <x:row r="118">
      <x:c r="J118" s="16"/>
      <x:c r="K118" s="16"/>
      <x:c r="L118" s="16"/>
      <x:c r="M118" s="16"/>
    </x:row>
  </x:sheetData>
  <x:conditionalFormatting sqref="J2:J18">
    <x:cfRule type="cellIs" dxfId="6" priority="1">
      <x:formula>3</x:formula>
    </x:cfRule>
  </x:conditionalFormatting>
  <x:conditionalFormatting sqref="K2:K18">
    <x:cfRule type="expression" dxfId="7" priority="2">
      <x:formula>K2="Da"</x:formula>
    </x:cfRule>
  </x:conditionalFormatting>
  <x:conditionalFormatting sqref="L2:L18">
    <x:cfRule type="expression" dxfId="8" priority="3">
      <x:formula>L2="Da"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32bdacd8fca4e6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52" hidden="0" customWidth="1"/>
    <x:col min="3" max="3" width="60" hidden="0" customWidth="1"/>
    <x:col min="4" max="4" width="27" hidden="0" customWidth="1"/>
    <x:col min="5" max="5" width="60" hidden="0" customWidth="1"/>
    <x:col min="6" max="6" width="58" hidden="0" customWidth="1"/>
  </x:cols>
  <x:sheetData>
    <x:row r="1" ht="34" customHeight="1">
      <x:c r="A1" s="5" t="str">
        <x:v>Vir / arhiv</x:v>
      </x:c>
      <x:c r="B1" s="5" t="str">
        <x:v>Kaj je bilo pregledano</x:v>
      </x:c>
      <x:c r="C1" s="5" t="str">
        <x:v>Rezultat</x:v>
      </x:c>
      <x:c r="D1" s="5" t="str">
        <x:v>Status</x:v>
      </x:c>
      <x:c r="E1" s="5" t="str">
        <x:v>Opomba / naslednji korak</x:v>
      </x:c>
      <x:c r="F1" s="5" t="str">
        <x:v>URL</x:v>
      </x:c>
    </x:row>
    <x:row r="2">
      <x:c r="A2" s="12" t="str">
        <x:v>dLib.si</x:v>
      </x:c>
      <x:c r="B2" s="12" t="str">
        <x:v>Iskanja: »Miha Firšt«, »Miha Firšt kontrabas«, »Veronika Deseniška Miha Firšt«; pregled javno indeksiranih rezultatov</x:v>
      </x:c>
      <x:c r="C2" s="12" t="str">
        <x:v>Ni bilo mogoče zanesljivo potrditi časopisnega zadetka za glasbenika Miho Firšta v javno indeksiranem delu; iskalnik vrača predvsem druge osebe z imenom Miha.</x:v>
      </x:c>
      <x:c r="D2" s="12" t="str">
        <x:v>pregledano – odprta vrzel</x:v>
      </x:c>
      <x:c r="E2" s="12" t="str">
        <x:v>dLib vsebuje digitalizirane periodike (tudi gradivo Novega tednika), vendar bi za absolutno popolnost potrebovali neposredno OCR/periodično iskanje znotraj zbirke.</x:v>
      </x:c>
      <x:c r="F2" s="12" t="str">
        <x:v>https://www.dlib.si/</x:v>
      </x:c>
    </x:row>
    <x:row r="3">
      <x:c r="A3" s="12" t="str">
        <x:v>Novi tednik</x:v>
      </x:c>
      <x:c r="B3" s="12" t="str">
        <x:v>Spletni/migrirani arhiv, Svet24, JSKD kliping in splošni indeks</x:v>
      </x:c>
      <x:c r="C3" s="12" t="str">
        <x:v>Potrjeni: arhivski tiskani kliping 23. 10. 2012; članki 2020 in 2022; dodatni indeksni zadetki obstajajo, vendar brez dovolj metapodatkov za varno vključitev.</x:v>
      </x:c>
      <x:c r="D3" s="12" t="str">
        <x:v>delno rekonstruirano</x:v>
      </x:c>
      <x:c r="E3" s="12" t="str">
        <x:v>Največja možnost dodatnih starih zadetkov je v nedigitaliziranih ali slabo OCR-anih številkah.</x:v>
      </x:c>
      <x:c r="F3" s="12" t="str">
        <x:v>https://www.novitednik.si/</x:v>
      </x:c>
    </x:row>
    <x:row r="4">
      <x:c r="A4" s="12" t="str">
        <x:v>Celjan</x:v>
      </x:c>
      <x:c r="B4" s="12" t="str">
        <x:v>Stari arhiv na Novice.si in neposredna iskanja po celjan.si/novice.si</x:v>
      </x:c>
      <x:c r="C4" s="12" t="str">
        <x:v>Najden pomemben sklop: Veronika 2016 (4 potrjene objave), Festival Celjski grad 2018 ter kasnejši članki.</x:v>
      </x:c>
      <x:c r="D4" s="12" t="str">
        <x:v>dobro rekonstruirano</x:v>
      </x:c>
      <x:c r="E4" s="12" t="str">
        <x:v>Stare številke, ki niso bile prenesene na splet, lahko še vsebujejo dodatne tiskane omembe.</x:v>
      </x:c>
      <x:c r="F4" s="12" t="str">
        <x:v>https://novice.si/</x:v>
      </x:c>
    </x:row>
    <x:row r="5">
      <x:c r="A5" s="12" t="str">
        <x:v>RTV Slovenija / MMC / Radio Slovenija</x:v>
      </x:c>
      <x:c r="B5" s="12" t="str">
        <x:v>Spletno iskanje po RTV, 365, Prvi, Ars in sekundarne indeksne sledi</x:v>
      </x:c>
      <x:c r="C5" s="12" t="str">
        <x:v>Robots.txt blokira zanesljiv neposreden pregled velikega dela arhiva. Sekundarno je potrjen radijski pogovor o Veroniki Deseniški z Evo Černe, Janezom Usenikom in Miho Firštom.</x:v>
      </x:c>
      <x:c r="D5" s="12" t="str">
        <x:v>tehnično omejeno</x:v>
      </x:c>
      <x:c r="E5" s="12" t="str">
        <x:v>Radijski/TV arhiv je verjetno največja preostala vrzel; za strogo popoln AV-kliping bi bil potreben ročni pregled RTV365.</x:v>
      </x:c>
      <x:c r="F5" s="12" t="str">
        <x:v>https://365.rtvslo.si/</x:v>
      </x:c>
    </x:row>
    <x:row r="6">
      <x:c r="A6" s="12" t="str">
        <x:v>Radio Slovenija – Veronika Deseniška</x:v>
      </x:c>
      <x:c r="B6" s="12" t="str">
        <x:v>Sekundarna sled objave Hiše kulture Celje</x:v>
      </x:c>
      <x:c r="C6" s="12" t="str">
        <x:v>Potrjeno, da so Eva Černe, Janez Usenik in Miha Firšt predstavljali Veroniko Deseniško na Radiu Slovenija; originalni arhivski URL/datum ni bil zanesljivo obnovljen.</x:v>
      </x:c>
      <x:c r="D6" s="12" t="str">
        <x:v>sekundarno potrjeno</x:v>
      </x:c>
      <x:c r="E6" s="12" t="str">
        <x:v>Ni vključeno med stroge spletne članke, ker gre za AV prispevek in originalni zapis ni bil obnovljen.</x:v>
      </x:c>
      <x:c r="F6" s="12" t="str">
        <x:v>https://www.facebook.com/HisaKultureCelje/</x:v>
      </x:c>
    </x:row>
    <x:row r="7">
      <x:c r="A7" s="12" t="str">
        <x:v>JSKD kliping 23. 10. 2012</x:v>
      </x:c>
      <x:c r="B7" s="12" t="str">
        <x:v>Indeksirani PDF dnevnega klipinga</x:v>
      </x:c>
      <x:c r="C7" s="12" t="str">
        <x:v>Indeks navaja Novi tednik Celje, stran 8, in besedilo z imenom Miha Firšt; strežnik PDF se v tej seji ni odprl v spletnem pregledovalniku.</x:v>
      </x:c>
      <x:c r="D7" s="12" t="str">
        <x:v>arhivski dokaz – srednja/visoka zanesljivost</x:v>
      </x:c>
      <x:c r="E7" s="12" t="str">
        <x:v>V glavni tabeli je vključen z jasno opombo, da naslov članka iz javnega indeksa ni razviden.</x:v>
      </x:c>
      <x:c r="F7" s="12" t="str">
        <x:v>https://www.jskd.si/medijsko_sredisce/medijsko_sredisce_klipping/2012/oktober2012/23_10_2012.pdf</x:v>
      </x:c>
    </x:row>
    <x:row r="8">
      <x:c r="A8" s="12" t="str">
        <x:v>Delo – Deloskop 4. 7. 2016</x:v>
      </x:c>
      <x:c r="B8" s="12" t="str">
        <x:v>Preverjanje zadetka »premiera muzikala Veronika Deseniška«</x:v>
      </x:c>
      <x:c r="C8" s="12" t="str">
        <x:v>V dostopnem besedilu članka ime Miha Firšt ni prisotno.</x:v>
      </x:c>
      <x:c r="D8" s="12" t="str">
        <x:v>izločeno</x:v>
      </x:c>
      <x:c r="E8" s="12" t="str">
        <x:v>Primer lažno pozitivnega zadetka: članek je o Veroniki, a ne sodi v kliping Mihe Firšta.</x:v>
      </x:c>
      <x:c r="F8" s="12" t="str">
        <x:v>https://www.delo.si/</x:v>
      </x:c>
    </x:row>
    <x:row r="9">
      <x:c r="A9" s="12" t="str">
        <x:v>Parada plesa 17. 8. 2017</x:v>
      </x:c>
      <x:c r="B9" s="12" t="str">
        <x:v>Preverjanje članka o Veroniki Deseniški</x:v>
      </x:c>
      <x:c r="C9" s="12" t="str">
        <x:v>Iskanje po odprtem besedilu ni potrdilo imena Miha Firšt.</x:v>
      </x:c>
      <x:c r="D9" s="12" t="str">
        <x:v>izločeno</x:v>
      </x:c>
      <x:c r="E9" s="12" t="str">
        <x:v>Ni vključeno v kliping.</x:v>
      </x:c>
      <x:c r="F9" s="12" t="str">
        <x:v>https://www.paradaplesa.si/</x:v>
      </x:c>
    </x:row>
    <x:row r="10">
      <x:c r="A10" s="12" t="str">
        <x:v>Institucionalni arhivi</x:v>
      </x:c>
      <x:c r="B10" s="12" t="str">
        <x:v>Mestna knjižnica Kranj, Vocal BK Studio, YouTube, festivalske strani</x:v>
      </x:c>
      <x:c r="C10" s="12" t="str">
        <x:v>Najdene dodatne reference na Miho Firšta in Veroniko, vendar niso uredniški medijski članki.</x:v>
      </x:c>
      <x:c r="D10" s="12" t="str">
        <x:v>ločeno od klipinga</x:v>
      </x:c>
      <x:c r="E10" s="12" t="str">
        <x:v>Uporabne kot podporni dokazi, ne kot neodvisne medijske objave.</x:v>
      </x:c>
      <x:c r="F10" s="12" t="str">
        <x:v>https://mestna1.rssing.com/chan-21206476/article893.html</x:v>
      </x:c>
    </x:row>
  </x:sheetData>
  <x:pageMargins left="0.7" right="0.7" top="0.75" bottom="0.75" header="0.3" footer="0.3"/>
  <x:tableParts count="1">
    <x:tablePart xmlns:r="http://schemas.openxmlformats.org/officeDocument/2006/relationships" r:id="R9edd5d7096c349f5"/>
  </x:tableParts>
</x:worksheet>
</file>